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02350E05-5181-4CF2-81F5-19B244D46547}" xr6:coauthVersionLast="47" xr6:coauthVersionMax="47" xr10:uidLastSave="{00000000-0000-0000-0000-000000000000}"/>
  <bookViews>
    <workbookView xWindow="-98" yWindow="-98" windowWidth="21795" windowHeight="13096" xr2:uid="{00382F4F-8B84-4A7F-A47B-75997947F76E}"/>
  </bookViews>
  <sheets>
    <sheet name="TRVI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<sst xmlns="http://schemas.openxmlformats.org/spreadsheetml/2006/main" count="24" uniqueCount="24">
  <si>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</si>
  <si>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</si>
  <si>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</si>
  <si>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</si>
  <si>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</si>
  <si>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</si>
  <si>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</si>
  <si>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</si>
  <si>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</si>
  <si>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</si>
  <si>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</si>
  <si>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</si>
  <si>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</si>
  <si>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</si>
  <si>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</si>
  <si>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</si>
  <si>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</si>
  <si>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</si>
  <si>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</si>
  <si>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</si>
  <si>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</si>
  <si>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</si>
  <si>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TRVI</t>
  </si>
  <si>
    <t>Harvest Travel &amp; Leisure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</si>
</sst>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G%20Harvest%20Travel%20&amp;%20Leisure%20Income%20ETF.xlsx" TargetMode="External"/><Relationship Id="rId1" Type="http://schemas.openxmlformats.org/officeDocument/2006/relationships/externalLinkPath" Target="file:///W:\Performance\Final%20monthly%20Performance%20data\MASTER%20Data%20Files\HRVG%20Harvest%20Travel%20&amp;%20Leisure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G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HRVG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11/28/2025HRVGFCAD</v>
          </cell>
          <cell r="B4" t="str">
            <v>DISTRIBUTION</v>
          </cell>
          <cell r="C4">
            <v>4.9600000000000017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18.46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19.123699999999999</v>
          </cell>
          <cell r="C7">
            <v>0</v>
          </cell>
          <cell r="D7">
            <v>1.0359534127843986</v>
          </cell>
          <cell r="E7"/>
          <cell r="F7"/>
          <cell r="G7"/>
          <cell r="H7">
            <v>3.5953412784398564</v>
          </cell>
          <cell r="I7"/>
          <cell r="J7"/>
          <cell r="K7"/>
          <cell r="L7"/>
          <cell r="X7">
            <v>3.5953412784398564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71.1194052961458</v>
          </cell>
          <cell r="AF7"/>
          <cell r="AG7"/>
          <cell r="AH7"/>
          <cell r="AI7"/>
        </row>
        <row r="8">
          <cell r="A8">
            <v>45077</v>
          </cell>
          <cell r="B8">
            <v>18.510000000000002</v>
          </cell>
          <cell r="C8">
            <v>0.16</v>
          </cell>
          <cell r="D8">
            <v>0.97627551153803926</v>
          </cell>
          <cell r="E8">
            <v>-2.3724488461960735</v>
          </cell>
          <cell r="F8"/>
          <cell r="G8"/>
          <cell r="H8">
            <v>1.1375947995666325</v>
          </cell>
          <cell r="I8"/>
          <cell r="J8"/>
          <cell r="K8"/>
          <cell r="L8"/>
          <cell r="X8">
            <v>1.1375947995666325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7.8826053114213757</v>
          </cell>
          <cell r="AF8"/>
          <cell r="AG8"/>
          <cell r="AH8"/>
          <cell r="AI8"/>
        </row>
        <row r="9">
          <cell r="A9">
            <v>45107</v>
          </cell>
          <cell r="B9">
            <v>20.438700000000001</v>
          </cell>
          <cell r="C9">
            <v>0.16</v>
          </cell>
          <cell r="D9">
            <v>1.1128417071853052</v>
          </cell>
          <cell r="E9">
            <v>11.284170718530518</v>
          </cell>
          <cell r="F9"/>
          <cell r="G9"/>
          <cell r="H9">
            <v>12.55013365736537</v>
          </cell>
          <cell r="I9"/>
          <cell r="J9"/>
          <cell r="K9"/>
          <cell r="L9"/>
          <cell r="X9">
            <v>12.55013365736537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66.310245240881983</v>
          </cell>
          <cell r="AF9"/>
          <cell r="AG9"/>
          <cell r="AH9"/>
          <cell r="AI9"/>
        </row>
        <row r="10">
          <cell r="A10">
            <v>45138</v>
          </cell>
          <cell r="B10">
            <v>21.195699999999999</v>
          </cell>
          <cell r="C10">
            <v>0.16</v>
          </cell>
          <cell r="D10">
            <v>1.0448658672029041</v>
          </cell>
          <cell r="E10">
            <v>4.4865867202904086</v>
          </cell>
          <cell r="F10">
            <v>13.51841845052213</v>
          </cell>
          <cell r="G10"/>
          <cell r="H10">
            <v>17.59979300770582</v>
          </cell>
          <cell r="I10"/>
          <cell r="J10"/>
          <cell r="K10"/>
          <cell r="L10"/>
          <cell r="X10">
            <v>17.59979300770582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67.101193757722143</v>
          </cell>
          <cell r="AF10"/>
          <cell r="AG10"/>
          <cell r="AH10"/>
          <cell r="AI10"/>
        </row>
        <row r="11">
          <cell r="A11">
            <v>45169</v>
          </cell>
          <cell r="B11">
            <v>19.6706</v>
          </cell>
          <cell r="C11">
            <v>0.16</v>
          </cell>
          <cell r="D11">
            <v>0.93559542737442036</v>
          </cell>
          <cell r="E11">
            <v>-6.4404572625579632</v>
          </cell>
          <cell r="F11">
            <v>8.7882590210256453</v>
          </cell>
          <cell r="G11"/>
          <cell r="H11">
            <v>10.025828598187903</v>
          </cell>
          <cell r="I11"/>
          <cell r="J11"/>
          <cell r="K11"/>
          <cell r="L11"/>
          <cell r="X11">
            <v>10.025828598187903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27.049805142222528</v>
          </cell>
          <cell r="AF11"/>
          <cell r="AG11"/>
          <cell r="AH11"/>
          <cell r="AI11"/>
        </row>
        <row r="12">
          <cell r="A12">
            <v>45199</v>
          </cell>
          <cell r="B12">
            <v>18.4985</v>
          </cell>
          <cell r="C12">
            <v>0.16</v>
          </cell>
          <cell r="D12">
            <v>0.94854757861986927</v>
          </cell>
          <cell r="E12">
            <v>-5.1452421380130726</v>
          </cell>
          <cell r="F12">
            <v>-7.2726704881827642</v>
          </cell>
          <cell r="G12"/>
          <cell r="H12">
            <v>4.3647333024559032</v>
          </cell>
          <cell r="I12"/>
          <cell r="J12"/>
          <cell r="K12"/>
          <cell r="L12"/>
          <cell r="X12">
            <v>4.3647333024559032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9.2596421820810182</v>
          </cell>
          <cell r="AF12"/>
          <cell r="AG12"/>
          <cell r="AH12"/>
          <cell r="AI12"/>
        </row>
        <row r="13">
          <cell r="A13">
            <v>45230</v>
          </cell>
          <cell r="B13">
            <v>16.941800000000001</v>
          </cell>
          <cell r="C13">
            <v>0.16</v>
          </cell>
          <cell r="D13">
            <v>0.924496580803849</v>
          </cell>
          <cell r="E13">
            <v>-7.5503419196151</v>
          </cell>
          <cell r="F13">
            <v>-17.954924386385763</v>
          </cell>
          <cell r="G13">
            <v>-6.8637277468900919</v>
          </cell>
          <cell r="H13">
            <v>-3.5151609053739263</v>
          </cell>
          <cell r="I13"/>
          <cell r="J13"/>
          <cell r="K13"/>
          <cell r="L13"/>
          <cell r="X13">
            <v>-3.5151609053739263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-6.1291886080633411</v>
          </cell>
          <cell r="AF13"/>
          <cell r="AG13"/>
          <cell r="AH13"/>
          <cell r="AI13"/>
        </row>
        <row r="14">
          <cell r="A14">
            <v>45260</v>
          </cell>
          <cell r="B14">
            <v>18.486799999999999</v>
          </cell>
          <cell r="C14">
            <v>0.16</v>
          </cell>
          <cell r="D14">
            <v>1.100638657049428</v>
          </cell>
          <cell r="E14">
            <v>10.063865704942799</v>
          </cell>
          <cell r="F14">
            <v>-3.4818050636444831</v>
          </cell>
          <cell r="G14">
            <v>5.0004639097808834</v>
          </cell>
          <cell r="H14">
            <v>6.1949437267393881</v>
          </cell>
          <cell r="I14"/>
          <cell r="J14"/>
          <cell r="K14"/>
          <cell r="L14"/>
          <cell r="X14">
            <v>6.1949437267393881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9.7024320642266062</v>
          </cell>
          <cell r="AF14"/>
          <cell r="AG14"/>
          <cell r="AH14"/>
          <cell r="AI14"/>
        </row>
        <row r="15">
          <cell r="A15">
            <v>45291</v>
          </cell>
          <cell r="B15">
            <v>19.878299999999999</v>
          </cell>
          <cell r="C15">
            <v>0.16</v>
          </cell>
          <cell r="D15">
            <v>1.083924746305472</v>
          </cell>
          <cell r="E15">
            <v>8.3924746305471984</v>
          </cell>
          <cell r="F15">
            <v>10.293318246060391</v>
          </cell>
          <cell r="G15">
            <v>2.2720486395416684</v>
          </cell>
          <cell r="H15">
            <v>15.107327437929863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15.107327437929863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21.178654402359133</v>
          </cell>
          <cell r="AF15"/>
          <cell r="AG15"/>
          <cell r="AH15"/>
          <cell r="AI15"/>
        </row>
        <row r="16">
          <cell r="A16">
            <v>45322</v>
          </cell>
          <cell r="B16">
            <v>19.6981</v>
          </cell>
          <cell r="C16">
            <v>0.16</v>
          </cell>
          <cell r="D16">
            <v>0.99898381652354584</v>
          </cell>
          <cell r="E16">
            <v>-0.10161834764541577</v>
          </cell>
          <cell r="F16">
            <v>19.179716059839791</v>
          </cell>
          <cell r="G16">
            <v>-2.2189118426137022</v>
          </cell>
          <cell r="H16">
            <v>-0.10161834764541577</v>
          </cell>
          <cell r="I16"/>
          <cell r="J16"/>
          <cell r="K16"/>
          <cell r="L16"/>
          <cell r="X16">
            <v>14.990357273768652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18.675877082598767</v>
          </cell>
          <cell r="AF16"/>
          <cell r="AG16"/>
          <cell r="AH16"/>
          <cell r="AI16"/>
        </row>
        <row r="17">
          <cell r="A17">
            <v>45351</v>
          </cell>
          <cell r="B17">
            <v>20.264800000000001</v>
          </cell>
          <cell r="C17">
            <v>0.16</v>
          </cell>
          <cell r="D17">
            <v>1.0368918829734848</v>
          </cell>
          <cell r="E17">
            <v>3.689188297348478</v>
          </cell>
          <cell r="F17">
            <v>12.277066961117033</v>
          </cell>
          <cell r="G17">
            <v>8.3677983583533511</v>
          </cell>
          <cell r="H17">
            <v>3.5838210575137586</v>
          </cell>
          <cell r="I17"/>
          <cell r="J17"/>
          <cell r="K17"/>
          <cell r="L17"/>
          <cell r="X17">
            <v>19.232568077391733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21.610042342660265</v>
          </cell>
          <cell r="AF17"/>
          <cell r="AG17"/>
          <cell r="AH17"/>
          <cell r="AI17"/>
        </row>
        <row r="18">
          <cell r="A18">
            <v>45382</v>
          </cell>
          <cell r="B18">
            <v>20.669799999999999</v>
          </cell>
          <cell r="C18">
            <v>0.16</v>
          </cell>
          <cell r="D18">
            <v>1.0278808574473963</v>
          </cell>
          <cell r="E18">
            <v>2.7880857447396323</v>
          </cell>
          <cell r="F18">
            <v>6.4718268062749162</v>
          </cell>
          <cell r="G18">
            <v>17.431310781839038</v>
          </cell>
          <cell r="H18">
            <v>6.4718268062749162</v>
          </cell>
          <cell r="I18"/>
          <cell r="J18"/>
          <cell r="K18"/>
          <cell r="L18"/>
          <cell r="X18">
            <v>22.556874311044474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23.003773259901706</v>
          </cell>
          <cell r="AF18"/>
          <cell r="AG18"/>
          <cell r="AH18"/>
          <cell r="AI18"/>
        </row>
        <row r="19">
          <cell r="A19">
            <v>45412</v>
          </cell>
          <cell r="B19">
            <v>19.408799999999999</v>
          </cell>
          <cell r="C19">
            <v>0.16</v>
          </cell>
          <cell r="D19">
            <v>0.94673388228236366</v>
          </cell>
          <cell r="E19">
            <v>-5.3266117717636341</v>
          </cell>
          <cell r="F19">
            <v>0.90302192960924899</v>
          </cell>
          <cell r="G19">
            <v>20.255935031506176</v>
          </cell>
          <cell r="H19">
            <v>0.8004859460000846</v>
          </cell>
          <cell r="I19">
            <v>12.00189505146656</v>
          </cell>
          <cell r="J19"/>
          <cell r="K19"/>
          <cell r="L19"/>
          <cell r="X19">
            <v>16.028745416886814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14.969360283800315</v>
          </cell>
          <cell r="AF19"/>
          <cell r="AG19"/>
          <cell r="AH19"/>
          <cell r="AI19"/>
        </row>
        <row r="20">
          <cell r="A20">
            <v>45443</v>
          </cell>
          <cell r="B20">
            <v>19.300699999999999</v>
          </cell>
          <cell r="C20">
            <v>0.16</v>
          </cell>
          <cell r="D20">
            <v>1.0026740447632001</v>
          </cell>
          <cell r="E20">
            <v>0.26740447632001008</v>
          </cell>
          <cell r="F20">
            <v>-2.4268173101530954</v>
          </cell>
          <cell r="G20">
            <v>9.5523076647724636</v>
          </cell>
          <cell r="H20">
            <v>1.0700309575720102</v>
          </cell>
          <cell r="I20">
            <v>15.030431271881506</v>
          </cell>
          <cell r="J20"/>
          <cell r="K20"/>
          <cell r="L20"/>
          <cell r="X20">
            <v>16.339011475949516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14.076954213989733</v>
          </cell>
          <cell r="AF20"/>
          <cell r="AG20"/>
          <cell r="AH20"/>
          <cell r="AI20"/>
        </row>
        <row r="21">
          <cell r="A21">
            <v>45473</v>
          </cell>
          <cell r="B21">
            <v>19.818300000000001</v>
          </cell>
          <cell r="C21">
            <v>0.16</v>
          </cell>
          <cell r="D21">
            <v>1.035107534959872</v>
          </cell>
          <cell r="E21">
            <v>3.5107534959871955</v>
          </cell>
          <cell r="F21">
            <v>-1.7408137523901024</v>
          </cell>
          <cell r="G21">
            <v>4.6183506028103061</v>
          </cell>
          <cell r="H21">
            <v>4.6183506028103061</v>
          </cell>
          <cell r="I21">
            <v>6.9953304143923978</v>
          </cell>
          <cell r="J21"/>
          <cell r="K21"/>
          <cell r="L21"/>
          <cell r="X21">
            <v>20.423387388538352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16.275901143991778</v>
          </cell>
          <cell r="AF21"/>
          <cell r="AG21"/>
          <cell r="AH21"/>
          <cell r="AI21"/>
        </row>
        <row r="22">
          <cell r="A22">
            <v>45504</v>
          </cell>
          <cell r="B22">
            <v>19.052700000000002</v>
          </cell>
          <cell r="C22">
            <v>0.16</v>
          </cell>
          <cell r="D22">
            <v>0.96944238405917771</v>
          </cell>
          <cell r="E22">
            <v>-3.0557615940822291</v>
          </cell>
          <cell r="F22">
            <v>0.61604591773487538</v>
          </cell>
          <cell r="G22">
            <v>1.5246308770777484</v>
          </cell>
          <cell r="H22">
            <v>1.4214632247273373</v>
          </cell>
          <cell r="I22">
            <v>-0.72811118062360292</v>
          </cell>
          <cell r="J22"/>
          <cell r="K22"/>
          <cell r="L22"/>
          <cell r="X22">
            <v>16.743535766426533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12.485970652574686</v>
          </cell>
          <cell r="AF22"/>
          <cell r="AG22"/>
          <cell r="AH22"/>
          <cell r="AI22"/>
        </row>
        <row r="23">
          <cell r="A23">
            <v>45535</v>
          </cell>
          <cell r="B23">
            <v>18.951899999999998</v>
          </cell>
          <cell r="C23">
            <v>0.16</v>
          </cell>
          <cell r="D23">
            <v>1.0031071711620922</v>
          </cell>
          <cell r="E23">
            <v>0.31071711620922482</v>
          </cell>
          <cell r="F23">
            <v>0.65950916071670918</v>
          </cell>
          <cell r="G23">
            <v>-1.7833132319107103</v>
          </cell>
          <cell r="H23">
            <v>1.73659707047642</v>
          </cell>
          <cell r="I23">
            <v>6.4352610710985303</v>
          </cell>
          <cell r="J23"/>
          <cell r="K23"/>
          <cell r="L23"/>
          <cell r="X23">
            <v>17.10627791412065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11.948380765450906</v>
          </cell>
          <cell r="AF23"/>
          <cell r="AG23"/>
          <cell r="AH23"/>
          <cell r="AI23"/>
        </row>
        <row r="24">
          <cell r="A24">
            <v>45565</v>
          </cell>
          <cell r="B24">
            <v>20.025200000000002</v>
          </cell>
          <cell r="C24">
            <v>0.16</v>
          </cell>
          <cell r="D24">
            <v>1.0650752694980452</v>
          </cell>
          <cell r="E24">
            <v>6.5075269498045207</v>
          </cell>
          <cell r="F24">
            <v>3.5737353134498218</v>
          </cell>
          <cell r="G24">
            <v>1.7707094852491778</v>
          </cell>
          <cell r="H24">
            <v>8.3571335426517059</v>
          </cell>
          <cell r="I24">
            <v>19.51067814050549</v>
          </cell>
          <cell r="J24"/>
          <cell r="K24"/>
          <cell r="L24"/>
          <cell r="X24">
            <v>24.727000509295038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16.073294451765531</v>
          </cell>
          <cell r="AF24"/>
          <cell r="AG24"/>
          <cell r="AH24"/>
          <cell r="AI24"/>
        </row>
        <row r="25">
          <cell r="A25">
            <v>45596</v>
          </cell>
          <cell r="B25">
            <v>20.993200000000002</v>
          </cell>
          <cell r="C25">
            <v>0.16</v>
          </cell>
          <cell r="D25">
            <v>1.0563290254279607</v>
          </cell>
          <cell r="E25">
            <v>5.6329025427960699</v>
          </cell>
          <cell r="F25">
            <v>12.856570625151708</v>
          </cell>
          <cell r="G25">
            <v>13.551818921383507</v>
          </cell>
          <cell r="H25">
            <v>14.460785273276677</v>
          </cell>
          <cell r="I25">
            <v>36.552801589192498</v>
          </cell>
          <cell r="J25"/>
          <cell r="K25"/>
          <cell r="L25"/>
          <cell r="X25">
            <v>31.752750892536397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19.257840844405962</v>
          </cell>
          <cell r="AF25"/>
          <cell r="AG25"/>
          <cell r="AH25"/>
          <cell r="AI25"/>
        </row>
        <row r="26">
          <cell r="A26">
            <v>45626</v>
          </cell>
          <cell r="B26">
            <v>22.479500000000002</v>
          </cell>
          <cell r="C26">
            <v>0.16</v>
          </cell>
          <cell r="D26">
            <v>1.0784206314425624</v>
          </cell>
          <cell r="E26">
            <v>7.8420631442562394</v>
          </cell>
          <cell r="F26">
            <v>21.329861509236082</v>
          </cell>
          <cell r="G26">
            <v>22.13004306057438</v>
          </cell>
          <cell r="H26">
            <v>23.43687232981857</v>
          </cell>
          <cell r="I26">
            <v>33.796280524839538</v>
          </cell>
          <cell r="J26"/>
          <cell r="K26"/>
          <cell r="L26"/>
          <cell r="X26">
            <v>42.084884811823727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23.738389634126044</v>
          </cell>
          <cell r="AF26"/>
          <cell r="AG26"/>
          <cell r="AH26"/>
          <cell r="AI26"/>
        </row>
        <row r="27">
          <cell r="A27">
            <v>45657</v>
          </cell>
          <cell r="B27">
            <v>21.6175</v>
          </cell>
          <cell r="C27">
            <v>0.16</v>
          </cell>
          <cell r="D27">
            <v>0.96877154740986227</v>
          </cell>
          <cell r="E27">
            <v>-3.1228452590137734</v>
          </cell>
          <cell r="F27">
            <v>10.359259150503309</v>
          </cell>
          <cell r="G27">
            <v>14.303206966426462</v>
          </cell>
          <cell r="H27">
            <v>19.582129814391934</v>
          </cell>
          <cell r="I27">
            <v>19.582129814391934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37.647793722702502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20.254514272356271</v>
          </cell>
          <cell r="AF27"/>
          <cell r="AG27"/>
          <cell r="AH27"/>
          <cell r="AI27"/>
        </row>
        <row r="28">
          <cell r="A28">
            <v>45688</v>
          </cell>
          <cell r="B28">
            <v>22.016500000000001</v>
          </cell>
          <cell r="C28">
            <v>0.16</v>
          </cell>
          <cell r="D28">
            <v>1.0258586793107436</v>
          </cell>
          <cell r="E28">
            <v>2.5858679310743593</v>
          </cell>
          <cell r="F28">
            <v>7.17589038697517</v>
          </cell>
          <cell r="G28">
            <v>20.955034427711805</v>
          </cell>
          <cell r="H28">
            <v>2.5858679310743593</v>
          </cell>
          <cell r="I28">
            <v>22.799152229976727</v>
          </cell>
          <cell r="J28"/>
          <cell r="K28"/>
          <cell r="L28"/>
          <cell r="X28">
            <v>41.207183878409246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20.929279662415865</v>
          </cell>
          <cell r="AF28"/>
          <cell r="AG28"/>
          <cell r="AH28"/>
          <cell r="AI28"/>
        </row>
        <row r="29">
          <cell r="A29">
            <v>45716</v>
          </cell>
          <cell r="B29">
            <v>21.480399999999999</v>
          </cell>
          <cell r="C29">
            <v>0.16</v>
          </cell>
          <cell r="D29">
            <v>0.98291735743646802</v>
          </cell>
          <cell r="E29">
            <v>-1.708264256353198</v>
          </cell>
          <cell r="F29">
            <v>-2.3154417778987413</v>
          </cell>
          <cell r="G29">
            <v>18.520539206784559</v>
          </cell>
          <cell r="H29">
            <v>0.83343021713810916</v>
          </cell>
          <cell r="I29">
            <v>16.406946748578033</v>
          </cell>
          <cell r="J29"/>
          <cell r="K29"/>
          <cell r="L29"/>
          <cell r="X29">
            <v>38.79499202881145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18.84190680958433</v>
          </cell>
          <cell r="AF29"/>
          <cell r="AG29"/>
          <cell r="AH29"/>
          <cell r="AI29"/>
        </row>
        <row r="30">
          <cell r="A30">
            <v>45747</v>
          </cell>
          <cell r="B30">
            <v>18.4876</v>
          </cell>
          <cell r="C30">
            <v>0.16</v>
          </cell>
          <cell r="D30">
            <v>0.86812163646859464</v>
          </cell>
          <cell r="E30">
            <v>-13.187836353140536</v>
          </cell>
          <cell r="F30">
            <v>-12.464317549156224</v>
          </cell>
          <cell r="G30">
            <v>-3.3962693549116629</v>
          </cell>
          <cell r="H30">
            <v>-12.464317549156224</v>
          </cell>
          <cell r="I30">
            <v>-1.6856979332745325</v>
          </cell>
          <cell r="J30"/>
          <cell r="K30"/>
          <cell r="L30"/>
          <cell r="X30">
            <v>20.490935613697346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9.8591251177044157</v>
          </cell>
          <cell r="AF30"/>
          <cell r="AG30"/>
          <cell r="AH30"/>
          <cell r="AI30"/>
        </row>
        <row r="31">
          <cell r="A31">
            <v>45777</v>
          </cell>
          <cell r="B31">
            <v>18.043500000000002</v>
          </cell>
          <cell r="C31">
            <v>0.16</v>
          </cell>
          <cell r="D31">
            <v>0.9846329431619032</v>
          </cell>
          <cell r="E31">
            <v>-1.5367056838096804</v>
          </cell>
          <cell r="F31">
            <v>-15.982075912083749</v>
          </cell>
          <cell r="G31">
            <v>-9.9530417741228732</v>
          </cell>
          <cell r="H31">
            <v>-13.809483356739937</v>
          </cell>
          <cell r="I31">
            <v>2.2499589488618632</v>
          </cell>
          <cell r="J31">
            <v>14.521891712071898</v>
          </cell>
          <cell r="K31"/>
          <cell r="L31"/>
          <cell r="X31">
            <v>18.639344557646197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8.6258055477481221</v>
          </cell>
          <cell r="AF31"/>
          <cell r="AG31">
            <v>7.014901631535353</v>
          </cell>
          <cell r="AH31"/>
          <cell r="AI31"/>
        </row>
        <row r="32">
          <cell r="A32">
            <v>45808</v>
          </cell>
          <cell r="B32">
            <v>19.253299999999999</v>
          </cell>
          <cell r="C32">
            <v>0.16</v>
          </cell>
          <cell r="D32">
            <v>1.075916535040319</v>
          </cell>
          <cell r="E32">
            <v>7.5916535040319033</v>
          </cell>
          <cell r="F32">
            <v>-8.032681402928354</v>
          </cell>
          <cell r="G32">
            <v>-10.162131119738193</v>
          </cell>
          <cell r="H32">
            <v>-7.2661979798486875</v>
          </cell>
          <cell r="I32">
            <v>9.7190279481661257</v>
          </cell>
          <cell r="J32">
            <v>26.210271036091704</v>
          </cell>
          <cell r="K32"/>
          <cell r="L32"/>
          <cell r="X32">
            <v>27.64603251591722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12.028025794306263</v>
          </cell>
          <cell r="AF32"/>
          <cell r="AG32">
            <v>12.34334472325973</v>
          </cell>
          <cell r="AH32"/>
          <cell r="AI32"/>
        </row>
        <row r="33">
          <cell r="A33">
            <v>45838</v>
          </cell>
          <cell r="B33">
            <v>20.159099999999999</v>
          </cell>
          <cell r="C33">
            <v>0.16</v>
          </cell>
          <cell r="D33">
            <v>1.0553567440386842</v>
          </cell>
          <cell r="E33">
            <v>5.535674403868418</v>
          </cell>
          <cell r="F33">
            <v>11.802685056203032</v>
          </cell>
          <cell r="G33">
            <v>-2.1327566376851625</v>
          </cell>
          <cell r="H33">
            <v>-2.1327566376851625</v>
          </cell>
          <cell r="I33">
            <v>11.865397732763029</v>
          </cell>
          <cell r="J33">
            <v>19.690751923544035</v>
          </cell>
          <cell r="K33"/>
          <cell r="L33"/>
          <cell r="X33">
            <v>34.712101265454407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14.279139589443757</v>
          </cell>
          <cell r="AF33"/>
          <cell r="AG33">
            <v>9.4032686548002786</v>
          </cell>
          <cell r="AH33"/>
          <cell r="AI33"/>
        </row>
        <row r="34">
          <cell r="A34">
            <v>45869</v>
          </cell>
          <cell r="B34">
            <v>20.262</v>
          </cell>
          <cell r="C34">
            <v>0.16</v>
          </cell>
          <cell r="D34">
            <v>1.0130412568021392</v>
          </cell>
          <cell r="E34">
            <v>1.3041256802139189</v>
          </cell>
          <cell r="F34">
            <v>15.028380240337125</v>
          </cell>
          <cell r="G34">
            <v>-3.3555428101138984</v>
          </cell>
          <cell r="H34">
            <v>-0.85644478447975958</v>
          </cell>
          <cell r="I34">
            <v>16.896336466501928</v>
          </cell>
          <cell r="J34">
            <v>16.045201170949941</v>
          </cell>
          <cell r="K34"/>
          <cell r="L34"/>
          <cell r="X34">
            <v>36.468916372412984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14.369687146815036</v>
          </cell>
          <cell r="AF34"/>
          <cell r="AG34">
            <v>7.7242782157067591</v>
          </cell>
          <cell r="AH34"/>
          <cell r="AI34"/>
        </row>
        <row r="35">
          <cell r="A35">
            <v>45900</v>
          </cell>
          <cell r="B35">
            <v>21.285699999999999</v>
          </cell>
          <cell r="C35">
            <v>0.16</v>
          </cell>
          <cell r="D35">
            <v>1.0584197019050439</v>
          </cell>
          <cell r="E35">
            <v>5.8419701905043864</v>
          </cell>
          <cell r="F35">
            <v>13.157758952031774</v>
          </cell>
          <cell r="G35">
            <v>4.0681566927214252</v>
          </cell>
          <cell r="H35">
            <v>4.935492157017185</v>
          </cell>
          <cell r="I35">
            <v>23.342140454774874</v>
          </cell>
          <cell r="J35">
            <v>31.279529203720635</v>
          </cell>
          <cell r="K35"/>
          <cell r="L35"/>
          <cell r="X35">
            <v>44.441389786193717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16.563752371577898</v>
          </cell>
          <cell r="AF35"/>
          <cell r="AG35">
            <v>14.577279250172737</v>
          </cell>
          <cell r="AH35"/>
          <cell r="AI35"/>
        </row>
        <row r="36">
          <cell r="A36">
            <v>45930</v>
          </cell>
          <cell r="B36">
            <v>20.146799999999999</v>
          </cell>
          <cell r="C36">
            <v>0.16</v>
          </cell>
          <cell r="D36">
            <v>0.95401137853112661</v>
          </cell>
          <cell r="E36">
            <v>-4.5988621468873392</v>
          </cell>
          <cell r="F36">
            <v>2.2912775410887098</v>
          </cell>
          <cell r="G36">
            <v>14.364394869229979</v>
          </cell>
          <cell r="H36">
            <v>0.10965352955818464</v>
          </cell>
          <cell r="I36">
            <v>10.480271973356125</v>
          </cell>
          <cell r="J36">
            <v>32.035722246832734</v>
          </cell>
          <cell r="K36"/>
          <cell r="L36"/>
          <cell r="X36">
            <v>37.79872938687847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13.786968149667045</v>
          </cell>
          <cell r="AF36"/>
          <cell r="AG36">
            <v>14.906797991603927</v>
          </cell>
          <cell r="AH36"/>
          <cell r="AI36"/>
        </row>
        <row r="37">
          <cell r="A37">
            <v>45961</v>
          </cell>
          <cell r="B37">
            <v>19.546399999999998</v>
          </cell>
          <cell r="C37">
            <v>0.16</v>
          </cell>
          <cell r="D37">
            <v>0.97814044910357967</v>
          </cell>
          <cell r="E37">
            <v>-2.1859550896420332</v>
          </cell>
          <cell r="F37">
            <v>-1.2328121075116494</v>
          </cell>
          <cell r="G37">
            <v>13.610296441659697</v>
          </cell>
          <cell r="H37">
            <v>-2.0786985369941946</v>
          </cell>
          <cell r="I37">
            <v>2.3026161771165121</v>
          </cell>
          <cell r="J37">
            <v>39.69708848889104</v>
          </cell>
          <cell r="K37"/>
          <cell r="L37"/>
          <cell r="X37">
            <v>34.78651104838395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12.338747022839813</v>
          </cell>
          <cell r="AF37"/>
          <cell r="AG37">
            <v>18.193522871979351</v>
          </cell>
          <cell r="AH37"/>
          <cell r="AI37"/>
        </row>
        <row r="38">
          <cell r="A38">
            <v>45991</v>
          </cell>
          <cell r="B38">
            <v>20.011099999999999</v>
          </cell>
          <cell r="C38">
            <v>0.16</v>
          </cell>
          <cell r="D38">
            <v>1.0319598493840298</v>
          </cell>
          <cell r="E38">
            <v>3.1959849384029848</v>
          </cell>
          <cell r="F38">
            <v>-3.7019320802849642</v>
          </cell>
          <cell r="G38">
            <v>8.9687355720549746</v>
          </cell>
          <cell r="H38">
            <v>1.0508515092516602</v>
          </cell>
          <cell r="I38">
            <v>-2.1048102162980475</v>
          </cell>
          <cell r="J38">
            <v>30.980122743325957</v>
          </cell>
          <cell r="K38"/>
          <cell r="L38"/>
          <cell r="X38">
            <v>39.094267640489178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13.265487523026209</v>
          </cell>
          <cell r="AF38"/>
          <cell r="AG38">
            <v>14.446547673281064</v>
          </cell>
          <cell r="AH38"/>
          <cell r="AI38"/>
        </row>
        <row r="39">
          <cell r="A39">
            <v>46022</v>
          </cell>
          <cell r="B39">
            <v>20.840299999999999</v>
          </cell>
          <cell r="C39">
            <v>0.16</v>
          </cell>
          <cell r="D39">
            <v>1.0494325649264657</v>
          </cell>
          <cell r="E39">
            <v>4.943256492646575</v>
          </cell>
          <cell r="F39">
            <v>5.9298984148880685</v>
          </cell>
          <cell r="G39">
            <v>8.3570463865664699</v>
          </cell>
          <cell r="H39">
            <v>6.046054287357383</v>
          </cell>
          <cell r="I39">
            <v>6.046054287357383</v>
          </cell>
          <cell r="J39">
            <v>26.81213030094829</v>
          </cell>
          <cell r="K39"/>
          <cell r="L39"/>
          <cell r="X39">
            <v>45.970054056526855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14.846188517464132</v>
          </cell>
          <cell r="AF39"/>
          <cell r="AG39">
            <v>12.610892146784924</v>
          </cell>
          <cell r="AH39"/>
          <cell r="AI3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95EBB-2F03-4D7C-949D-2B8E4DBAA868}">
  <dimension ref="A1:V3"/>
  <sheetViews>
    <sheetView tabSelected="1" workbookViewId="0">
      <selection activeCell="T32" sqref="T32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IF(DATEDIF(VLOOKUP($A2,[1]Sheet1!$A:$B,2,0),[1]Sheet1!$A$1,"y")&gt;=[1]Sheet1!C$2,ROUND(VLOOKUP([1]Sheet1!$A$1,[2]HRVG!$A:$AZ,[1]Sheet1!C$1,0),2),"-")</f>
        <v>4.9400000000000004</v>
      </c>
      <c r="D2" s="1">
        <f>IF(DATEDIF(VLOOKUP($A2,[1]Sheet1!$A:$B,2,0),[1]Sheet1!$A$1,"y")&gt;=[1]Sheet1!D$2,ROUND(VLOOKUP([1]Sheet1!$A$1,[2]HRVG!$A:$AZ,[1]Sheet1!D$1,0),2),"-")</f>
        <v>5.93</v>
      </c>
      <c r="E2" s="1">
        <f>IF(DATEDIF(VLOOKUP($A2,[1]Sheet1!$A:$B,2,0),[1]Sheet1!$A$1,"y")&gt;=[1]Sheet1!E$2,ROUND(VLOOKUP([1]Sheet1!$A$1,[2]HRVG!$A:$AZ,[1]Sheet1!E$1,0),2),"-")</f>
        <v>8.36</v>
      </c>
      <c r="F2" s="1">
        <f>IF(DATEDIF(VLOOKUP($A2,[1]Sheet1!$A:$B,2,0),[1]Sheet1!$A$1,"y")&gt;=[1]Sheet1!F$2,ROUND(VLOOKUP([1]Sheet1!$A$1,[2]HRVG!$A:$AZ,[1]Sheet1!F$1,0),2),"-")</f>
        <v>6.05</v>
      </c>
      <c r="G2" s="1">
        <f>IF(DATEDIF(VLOOKUP($A2,[1]Sheet1!$A:$B,2,0),[1]Sheet1!$A$1,"y")&gt;=[1]Sheet1!G$2,ROUND(VLOOKUP([1]Sheet1!$A$1,[2]HRVG!$A:$AZ,[1]Sheet1!G$1,0),2),"-")</f>
        <v>6.05</v>
      </c>
      <c r="H2" s="1">
        <f>IF(DATEDIF(VLOOKUP($A2,[1]Sheet1!$A:$B,2,0),[1]Sheet1!$A$1,"y")&gt;=[1]Sheet1!H$2,ROUND(VLOOKUP([1]Sheet1!$A$1,[2]HRVG!$A:$AZ,[1]Sheet1!H$1,0),2),"-")</f>
        <v>12.61</v>
      </c>
      <c r="I2" s="1" t="str">
        <f>IF(DATEDIF(VLOOKUP($A2,[1]Sheet1!$A:$B,2,0),[1]Sheet1!$A$1,"y")&gt;=[1]Sheet1!I$2,ROUND(VLOOKUP([1]Sheet1!$A$1,[2]HRVG!$A:$AZ,[1]Sheet1!I$1,0),2),"-")</f>
        <v>-</v>
      </c>
      <c r="J2" s="1" t="str">
        <f>IF(DATEDIF(VLOOKUP($A2,[1]Sheet1!$A:$B,2,0),[1]Sheet1!$A$1,"y")&gt;=[1]Sheet1!J$2,ROUND(VLOOKUP([1]Sheet1!$A$1,[2]HRVG!$A:$AZ,[1]Sheet1!J$1,0),2),"-")</f>
        <v>-</v>
      </c>
      <c r="K2" s="1" t="str">
        <f>IF(DATEDIF(VLOOKUP($A2,[1]Sheet1!$A:$B,2,0),[1]Sheet1!$A$1,"y")&gt;=[1]Sheet1!K$2,ROUND(VLOOKUP([1]Sheet1!$A$1,[2]HRVG!$A:$AZ,[1]Sheet1!K$1,0),2),"-")</f>
        <v>-</v>
      </c>
      <c r="L2" s="1" t="str">
        <f>IF(DATEDIF(VLOOKUP($A2,[1]Sheet1!$A:$B,2,0),[1]Sheet1!$A$1,"y")&gt;=[1]Sheet1!L$2,ROUND(VLOOKUP([1]Sheet1!$A$1,[2]HRVG!$A:$AZ,[1]Sheet1!L$1,0),2),"-")</f>
        <v>-</v>
      </c>
      <c r="M2" s="1" t="str">
        <f>IF(DATEDIF(VLOOKUP($A2,[1]Sheet1!$A:$B,2,0),[1]Sheet1!$A$1,"y")&gt;=[1]Sheet1!M$2,ROUND(VLOOKUP([1]Sheet1!$A$1,[2]HRVG!$A:$AZ,[1]Sheet1!M$1,0),2),"-")</f>
        <v>-</v>
      </c>
      <c r="N2" s="1" t="str">
        <f>IF(DATEDIF(VLOOKUP($A2,[1]Sheet1!$A:$B,2,0),[1]Sheet1!$A$1,"y")&gt;=[1]Sheet1!N$2,ROUND(VLOOKUP([1]Sheet1!$A$1,[2]HRVG!$A:$AZ,[1]Sheet1!N$1,0),2),"-")</f>
        <v>-</v>
      </c>
      <c r="O2" s="1" t="str">
        <f>IF(DATEDIF(VLOOKUP($A2,[1]Sheet1!$A:$B,2,0),[1]Sheet1!$A$1,"y")&gt;=[1]Sheet1!O$2,ROUND(VLOOKUP([1]Sheet1!$A$1,[2]HRVG!$A:$AZ,[1]Sheet1!O$1,0),2),"-")</f>
        <v>-</v>
      </c>
      <c r="P2" s="1" t="str">
        <f>IF(DATEDIF(VLOOKUP($A2,[1]Sheet1!$A:$B,2,0),[1]Sheet1!$A$1,"y")&gt;=[1]Sheet1!P$2,ROUND(VLOOKUP([1]Sheet1!$A$1,[2]HRVG!$A:$AZ,[1]Sheet1!P$1,0),2),"-")</f>
        <v>-</v>
      </c>
      <c r="Q2" s="1" t="str">
        <f>IF(DATEDIF(VLOOKUP($A2,[1]Sheet1!$A:$B,2,0),[1]Sheet1!$A$1,"y")&gt;=[1]Sheet1!Q$2,ROUND(VLOOKUP([1]Sheet1!$A$1,[2]HRVG!$A:$AZ,[1]Sheet1!Q$1,0),2),"-")</f>
        <v>-</v>
      </c>
      <c r="R2" s="1" t="str">
        <f>IF(DATEDIF(VLOOKUP($A2,[1]Sheet1!$A:$B,2,0),[1]Sheet1!$A$1,"y")&gt;=[1]Sheet1!R$2,ROUND(VLOOKUP([1]Sheet1!$A$1,[2]HRVG!$A:$AZ,[1]Sheet1!R$1,0),2),"-")</f>
        <v>-</v>
      </c>
      <c r="S2" s="1" t="str">
        <f>IF(DATEDIF(VLOOKUP($A2,[1]Sheet1!$A:$B,2,0),[1]Sheet1!$A$1,"y")&gt;=[1]Sheet1!S$2,ROUND(VLOOKUP([1]Sheet1!$A$1,[2]HRVG!$A:$AZ,[1]Sheet1!S$1,0),2),"-")</f>
        <v>-</v>
      </c>
      <c r="T2" s="1" t="str">
        <f>IF(DATEDIF(VLOOKUP($A2,[1]Sheet1!$A:$B,2,0),[1]Sheet1!$A$1,"y")&gt;=[1]Sheet1!T$2,ROUND(VLOOKUP([1]Sheet1!$A$1,[2]HRVG!$A:$AZ,[1]Sheet1!T$1,0),2),"-")</f>
        <v>-</v>
      </c>
      <c r="U2" s="1" t="str">
        <f>IF(DATEDIF(VLOOKUP($A2,[1]Sheet1!$A:$B,2,0),[1]Sheet1!$A$1,"y")&gt;=[1]Sheet1!U$2,ROUND(VLOOKUP([1]Sheet1!$A$1,[2]HRVG!$A:$AZ,[1]Sheet1!U$1,0),2),"-")</f>
        <v>-</v>
      </c>
      <c r="V2" s="1">
        <f>IF(DATEDIF(VLOOKUP($A2,[1]Sheet1!$A:$B,2,0),[1]Sheet1!$A$1,"y")&gt;=[1]Sheet1!V$2,ROUND(VLOOKUP([1]Sheet1!$A$1,[2]HRVG!$A:$AZ,[1]Sheet1!V$1,0),2),"-")</f>
        <v>14.85</v>
      </c>
    </row>
    <row r="3" spans="1:22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TRVI_ap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2026-01-06T21:58:15Z</dcterms:created>
  <dcterms:modified xsi:type="dcterms:W3CDTF">2026-01-06T21:58:16Z</dcterms:modified>
</cp:coreProperties>
</file>