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914A9176-C1F5-4238-8B2F-9F9F8EF54D66}" xr6:coauthVersionLast="47" xr6:coauthVersionMax="47" xr10:uidLastSave="{00000000-0000-0000-0000-000000000000}"/>
  <bookViews>
    <workbookView xWindow="-98" yWindow="-98" windowWidth="21795" windowHeight="13096" xr2:uid="{FD0FE95C-6007-4FE6-A60A-689208BC73CF}"/>
  </bookViews>
  <sheets>
    <sheet name="TBIL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<sst xmlns="http://schemas.openxmlformats.org/spreadsheetml/2006/main" count="24" uniqueCount="24">
  <si>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</si>
  <si>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</si>
  <si>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</si>
  <si>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</si>
  <si>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</si>
  <si>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</si>
  <si>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</si>
  <si>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</si>
  <si>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</si>
  <si>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</si>
  <si>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</si>
  <si>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</si>
  <si>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</si>
  <si>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</si>
  <si>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</si>
  <si>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</si>
  <si>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</si>
  <si>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</si>
  <si>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</si>
  <si>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</si>
  <si>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</si>
  <si>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</si>
  <si>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TBIL</t>
  </si>
  <si>
    <t>Harvest Canadian T-Bill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</si>
</sst>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J%20Canadian%20TBill%20ETF.xlsx" TargetMode="External"/><Relationship Id="rId1" Type="http://schemas.openxmlformats.org/officeDocument/2006/relationships/externalLinkPath" Target="file:///W:\Performance\Final%20monthly%20Performance%20data\MASTER%20Data%20Files\HRVJ%20Canadian%20TBill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W1">
            <v>32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VJ Benchmark"/>
      <sheetName val="HRVJ"/>
    </sheetNames>
    <sheetDataSet>
      <sheetData sheetId="0"/>
      <sheetData sheetId="1">
        <row r="1">
          <cell r="A1" t="str">
            <v>HRVJ</v>
          </cell>
          <cell r="B1" t="str">
            <v>* Please make sure to use the final distribution rate every month ( not the estimate)</v>
          </cell>
          <cell r="F1" t="str">
            <v>1 month</v>
          </cell>
          <cell r="G1" t="str">
            <v>3 month</v>
          </cell>
          <cell r="H1" t="str">
            <v>6 month</v>
          </cell>
          <cell r="I1" t="str">
            <v>YTD</v>
          </cell>
          <cell r="J1" t="str">
            <v>1 year</v>
          </cell>
          <cell r="K1" t="str">
            <v>2 year</v>
          </cell>
          <cell r="L1" t="str">
            <v>3 year</v>
          </cell>
          <cell r="M1" t="str">
            <v>4 year</v>
          </cell>
          <cell r="N1" t="str">
            <v>5 year</v>
          </cell>
          <cell r="O1" t="str">
            <v>6 year</v>
          </cell>
          <cell r="P1" t="str">
            <v>7 year</v>
          </cell>
          <cell r="Q1" t="str">
            <v>8 year</v>
          </cell>
          <cell r="R1" t="str">
            <v>9 year</v>
          </cell>
          <cell r="S1" t="str">
            <v>10 year</v>
          </cell>
          <cell r="T1" t="str">
            <v>11 year</v>
          </cell>
          <cell r="U1" t="str">
            <v>12 year</v>
          </cell>
          <cell r="V1" t="str">
            <v>13 year</v>
          </cell>
          <cell r="W1" t="str">
            <v>14 year</v>
          </cell>
          <cell r="X1" t="str">
            <v>15 year</v>
          </cell>
          <cell r="Y1" t="str">
            <v>Since Inception</v>
          </cell>
          <cell r="Z1" t="str">
            <v>Months</v>
          </cell>
          <cell r="AB1" t="str">
            <v>Benchmark</v>
          </cell>
          <cell r="AD1" t="str">
            <v>Benchmark Since Inception Return</v>
          </cell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</row>
        <row r="3">
          <cell r="A3" t="str">
            <v>DATA: Months</v>
          </cell>
          <cell r="I3" t="str">
            <v>DATA: Months</v>
          </cell>
          <cell r="J3">
            <v>12</v>
          </cell>
          <cell r="K3">
            <v>24</v>
          </cell>
          <cell r="L3">
            <v>36</v>
          </cell>
          <cell r="M3">
            <v>48</v>
          </cell>
          <cell r="N3">
            <v>60</v>
          </cell>
          <cell r="O3">
            <v>72</v>
          </cell>
          <cell r="P3">
            <v>84</v>
          </cell>
          <cell r="Q3">
            <v>96</v>
          </cell>
          <cell r="R3">
            <v>108</v>
          </cell>
          <cell r="S3">
            <v>120</v>
          </cell>
          <cell r="T3">
            <v>132</v>
          </cell>
          <cell r="U3">
            <v>144</v>
          </cell>
          <cell r="V3">
            <v>156</v>
          </cell>
          <cell r="W3">
            <v>168</v>
          </cell>
          <cell r="X3">
            <v>180</v>
          </cell>
        </row>
        <row r="4">
          <cell r="A4" t="str">
            <v>12/31/2025HRVJFCAD</v>
          </cell>
          <cell r="B4" t="str">
            <v>DISTRIBUTION</v>
          </cell>
          <cell r="C4">
            <v>3.3980999999999999</v>
          </cell>
          <cell r="F4" t="str">
            <v>Return</v>
          </cell>
          <cell r="Y4">
            <v>45302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Distribution Adjustmnet</v>
          </cell>
          <cell r="E5" t="str">
            <v>Wealth Relative</v>
          </cell>
          <cell r="F5" t="str">
            <v>1 month</v>
          </cell>
          <cell r="G5" t="str">
            <v>3 month</v>
          </cell>
          <cell r="H5" t="str">
            <v>6 month</v>
          </cell>
          <cell r="I5" t="str">
            <v>YTD</v>
          </cell>
          <cell r="J5" t="str">
            <v>1 year</v>
          </cell>
          <cell r="K5" t="str">
            <v>2 year</v>
          </cell>
          <cell r="L5" t="str">
            <v>3 year</v>
          </cell>
          <cell r="M5" t="str">
            <v>4 year</v>
          </cell>
          <cell r="N5" t="str">
            <v>5 year</v>
          </cell>
          <cell r="O5" t="str">
            <v>6 year</v>
          </cell>
          <cell r="P5" t="str">
            <v>7 year</v>
          </cell>
          <cell r="Q5" t="str">
            <v>8 year</v>
          </cell>
          <cell r="R5" t="str">
            <v>9 year</v>
          </cell>
          <cell r="S5" t="str">
            <v>10 year</v>
          </cell>
          <cell r="T5" t="str">
            <v>11 year</v>
          </cell>
          <cell r="U5" t="str">
            <v>12 year</v>
          </cell>
          <cell r="V5" t="str">
            <v>13 year</v>
          </cell>
          <cell r="W5" t="str">
            <v>14 year</v>
          </cell>
          <cell r="X5" t="str">
            <v>15 year</v>
          </cell>
          <cell r="Y5" t="str">
            <v>Since Inception</v>
          </cell>
          <cell r="Z5" t="str">
            <v>Months</v>
          </cell>
          <cell r="AB5" t="str">
            <v>Date</v>
          </cell>
          <cell r="AC5" t="str">
            <v>Benchmark WR Return</v>
          </cell>
          <cell r="AD5" t="str">
            <v>Benchmark Since Inception Return</v>
          </cell>
          <cell r="AF5" t="str">
            <v>Since Inception Compounded Annual Return</v>
          </cell>
          <cell r="AH5" t="str">
            <v>2 Year Compounded Annual Return</v>
          </cell>
          <cell r="AI5" t="str">
            <v>3 Year Compounded Annual Return</v>
          </cell>
          <cell r="AJ5" t="str">
            <v>4 Year Compounded Annual Return</v>
          </cell>
          <cell r="AK5" t="str">
            <v>5 Year Compounded Annual Return</v>
          </cell>
        </row>
        <row r="6">
          <cell r="A6">
            <v>45302</v>
          </cell>
          <cell r="B6">
            <v>50</v>
          </cell>
          <cell r="Z6">
            <v>0</v>
          </cell>
          <cell r="AB6">
            <v>45302</v>
          </cell>
        </row>
        <row r="7">
          <cell r="A7">
            <v>45322</v>
          </cell>
          <cell r="B7">
            <v>50</v>
          </cell>
          <cell r="C7">
            <v>0.10920000000000001</v>
          </cell>
          <cell r="E7">
            <v>1.002184</v>
          </cell>
          <cell r="F7">
            <v>0.21839999999999637</v>
          </cell>
          <cell r="I7">
            <v>0.21839999999999637</v>
          </cell>
          <cell r="Y7">
            <v>0.21839999999999637</v>
          </cell>
          <cell r="Z7">
            <v>0.65753424657534243</v>
          </cell>
          <cell r="AB7">
            <v>45322</v>
          </cell>
          <cell r="AC7">
            <v>0.99995874009956942</v>
          </cell>
          <cell r="AD7">
            <v>-4.1259900430579144E-3</v>
          </cell>
          <cell r="AF7">
            <v>4.0617761589618162</v>
          </cell>
        </row>
        <row r="8">
          <cell r="A8">
            <v>45351</v>
          </cell>
          <cell r="B8">
            <v>49.999899999999997</v>
          </cell>
          <cell r="C8">
            <v>0.19239999999999999</v>
          </cell>
          <cell r="E8">
            <v>1.003846</v>
          </cell>
          <cell r="F8">
            <v>0.38460000000000161</v>
          </cell>
          <cell r="I8">
            <v>0.60383996639998827</v>
          </cell>
          <cell r="Y8">
            <v>0.60383996639998827</v>
          </cell>
          <cell r="Z8">
            <v>1.6575342465753424</v>
          </cell>
          <cell r="AB8">
            <v>45351</v>
          </cell>
          <cell r="AC8">
            <v>1.0001568121661177</v>
          </cell>
          <cell r="AD8">
            <v>1.1554579563277656E-2</v>
          </cell>
          <cell r="AF8">
            <v>4.4548316479822381</v>
          </cell>
        </row>
        <row r="9">
          <cell r="A9">
            <v>45382</v>
          </cell>
          <cell r="B9">
            <v>50.019799999999996</v>
          </cell>
          <cell r="C9">
            <v>0.1852</v>
          </cell>
          <cell r="E9">
            <v>1.0041020082040164</v>
          </cell>
          <cell r="F9">
            <v>0.41020082040164052</v>
          </cell>
          <cell r="I9">
            <v>1.0165177432977179</v>
          </cell>
          <cell r="Y9">
            <v>1.0165177432977179</v>
          </cell>
          <cell r="Z9">
            <v>2.6575342465753424</v>
          </cell>
          <cell r="AB9">
            <v>45382</v>
          </cell>
          <cell r="AC9">
            <v>0.9999092266579126</v>
          </cell>
          <cell r="AD9">
            <v>2.4761965067288116E-3</v>
          </cell>
          <cell r="AF9">
            <v>4.6727643435223509</v>
          </cell>
        </row>
        <row r="10">
          <cell r="A10">
            <v>45412</v>
          </cell>
          <cell r="B10">
            <v>50</v>
          </cell>
          <cell r="C10">
            <v>0.21709999999999999</v>
          </cell>
          <cell r="E10">
            <v>1.0039444380025511</v>
          </cell>
          <cell r="F10">
            <v>0.3944438002551065</v>
          </cell>
          <cell r="G10">
            <v>1.1939635184454733</v>
          </cell>
          <cell r="I10">
            <v>1.4149711347697602</v>
          </cell>
          <cell r="Y10">
            <v>1.4149711347697602</v>
          </cell>
          <cell r="Z10">
            <v>3.6575342465753424</v>
          </cell>
          <cell r="AB10">
            <v>45412</v>
          </cell>
          <cell r="AC10">
            <v>1.0000165052283756</v>
          </cell>
          <cell r="AD10">
            <v>4.1267602144845483E-3</v>
          </cell>
          <cell r="AF10">
            <v>4.7177444271947033</v>
          </cell>
        </row>
        <row r="11">
          <cell r="A11">
            <v>45443</v>
          </cell>
          <cell r="B11">
            <v>50</v>
          </cell>
          <cell r="C11">
            <v>0.20200000000000001</v>
          </cell>
          <cell r="E11">
            <v>1.00404</v>
          </cell>
          <cell r="F11">
            <v>0.40400000000000436</v>
          </cell>
          <cell r="G11">
            <v>1.2135199333961566</v>
          </cell>
          <cell r="I11">
            <v>1.8246876181542415</v>
          </cell>
          <cell r="Y11">
            <v>1.8246876181542415</v>
          </cell>
          <cell r="Z11">
            <v>4.6575342465753424</v>
          </cell>
          <cell r="AB11">
            <v>45443</v>
          </cell>
          <cell r="AC11">
            <v>1.0001402942693778</v>
          </cell>
          <cell r="AD11">
            <v>1.8156766113075484E-2</v>
          </cell>
          <cell r="AF11">
            <v>4.7691079546834603</v>
          </cell>
        </row>
        <row r="12">
          <cell r="A12">
            <v>45473</v>
          </cell>
          <cell r="B12">
            <v>49.999699999999997</v>
          </cell>
          <cell r="C12">
            <v>0.19239999999999999</v>
          </cell>
          <cell r="E12">
            <v>1.0038419999999999</v>
          </cell>
          <cell r="F12">
            <v>0.3841999999999901</v>
          </cell>
          <cell r="G12">
            <v>1.187311096719168</v>
          </cell>
          <cell r="I12">
            <v>2.2158980679831908</v>
          </cell>
          <cell r="Y12">
            <v>2.2158980679831908</v>
          </cell>
          <cell r="Z12">
            <v>5.6575342465753424</v>
          </cell>
          <cell r="AB12">
            <v>45473</v>
          </cell>
          <cell r="AC12">
            <v>1.0000907723699126</v>
          </cell>
          <cell r="AD12">
            <v>2.7235651237034197E-2</v>
          </cell>
          <cell r="AF12">
            <v>4.7584953373210004</v>
          </cell>
        </row>
        <row r="13">
          <cell r="A13">
            <v>45504</v>
          </cell>
          <cell r="B13">
            <v>50</v>
          </cell>
          <cell r="C13">
            <v>0.19400000000000001</v>
          </cell>
          <cell r="E13">
            <v>1.00388602331614</v>
          </cell>
          <cell r="F13">
            <v>0.38860233161399638</v>
          </cell>
          <cell r="G13">
            <v>1.1814234949528046</v>
          </cell>
          <cell r="H13">
            <v>2.3894927789263498</v>
          </cell>
          <cell r="I13">
            <v>2.6131114311555681</v>
          </cell>
          <cell r="Y13">
            <v>2.6131114311555681</v>
          </cell>
          <cell r="Z13">
            <v>6.6575342465753424</v>
          </cell>
          <cell r="AB13">
            <v>45504</v>
          </cell>
          <cell r="AC13">
            <v>1.0001650179539363</v>
          </cell>
          <cell r="AD13">
            <v>4.3741941002095608E-2</v>
          </cell>
          <cell r="AF13">
            <v>4.7593519121264194</v>
          </cell>
        </row>
        <row r="14">
          <cell r="A14">
            <v>45535</v>
          </cell>
          <cell r="B14">
            <v>49.999699999999997</v>
          </cell>
          <cell r="C14">
            <v>0.18659999999999999</v>
          </cell>
          <cell r="E14">
            <v>1.0037259999999999</v>
          </cell>
          <cell r="F14">
            <v>0.37259999999998961</v>
          </cell>
          <cell r="G14">
            <v>1.1497803662154693</v>
          </cell>
          <cell r="H14">
            <v>2.3772531135459518</v>
          </cell>
          <cell r="I14">
            <v>2.9954478843480459</v>
          </cell>
          <cell r="Y14">
            <v>2.9954478843480459</v>
          </cell>
          <cell r="Z14">
            <v>7.6575342465753424</v>
          </cell>
          <cell r="AB14">
            <v>45535</v>
          </cell>
          <cell r="AC14">
            <v>1.0002144815622498</v>
          </cell>
          <cell r="AD14">
            <v>6.5199479066913035E-2</v>
          </cell>
          <cell r="AF14">
            <v>4.7338169862293888</v>
          </cell>
        </row>
        <row r="15">
          <cell r="A15">
            <v>45565</v>
          </cell>
          <cell r="B15">
            <v>50.004199999999997</v>
          </cell>
          <cell r="C15">
            <v>0.1729</v>
          </cell>
          <cell r="E15">
            <v>1.0035480212881278</v>
          </cell>
          <cell r="F15">
            <v>0.35480212881278117</v>
          </cell>
          <cell r="G15">
            <v>1.1201582920860931</v>
          </cell>
          <cell r="H15">
            <v>2.3207691525080065</v>
          </cell>
          <cell r="I15">
            <v>3.3608779260219768</v>
          </cell>
          <cell r="Y15">
            <v>3.3608779260219768</v>
          </cell>
          <cell r="Z15">
            <v>8.6575342465753415</v>
          </cell>
          <cell r="AB15">
            <v>45565</v>
          </cell>
          <cell r="AC15">
            <v>1.0000824861030486</v>
          </cell>
          <cell r="AD15">
            <v>7.3453467422734953E-2</v>
          </cell>
          <cell r="AF15">
            <v>4.6884498061650071</v>
          </cell>
        </row>
        <row r="16">
          <cell r="A16">
            <v>45596</v>
          </cell>
          <cell r="B16">
            <v>50</v>
          </cell>
          <cell r="C16">
            <v>0.1676</v>
          </cell>
          <cell r="E16">
            <v>1.0032677255110571</v>
          </cell>
          <cell r="F16">
            <v>0.32677255110571402</v>
          </cell>
          <cell r="G16">
            <v>1.0578779430529206</v>
          </cell>
          <cell r="H16">
            <v>2.2517994565729005</v>
          </cell>
          <cell r="I16">
            <v>3.6986329036660992</v>
          </cell>
          <cell r="Y16">
            <v>3.6986329036660992</v>
          </cell>
          <cell r="Z16">
            <v>9.6575342465753415</v>
          </cell>
          <cell r="AB16">
            <v>45596</v>
          </cell>
          <cell r="AC16">
            <v>1.0003546208525931</v>
          </cell>
          <cell r="AD16">
            <v>0.10894160081329485</v>
          </cell>
          <cell r="AF16">
            <v>4.6161732553325674</v>
          </cell>
        </row>
        <row r="17">
          <cell r="A17">
            <v>45626</v>
          </cell>
          <cell r="B17">
            <v>50</v>
          </cell>
          <cell r="C17">
            <v>0.15229999999999999</v>
          </cell>
          <cell r="E17">
            <v>1.0030459999999999</v>
          </cell>
          <cell r="F17">
            <v>0.30459999999998821</v>
          </cell>
          <cell r="G17">
            <v>0.98941368388132389</v>
          </cell>
          <cell r="H17">
            <v>2.1505701343747186</v>
          </cell>
          <cell r="I17">
            <v>4.0144989394906627</v>
          </cell>
          <cell r="Y17">
            <v>4.0144989394906627</v>
          </cell>
          <cell r="Z17">
            <v>10.657534246575342</v>
          </cell>
          <cell r="AB17">
            <v>45626</v>
          </cell>
          <cell r="AC17">
            <v>1.0001433146561542</v>
          </cell>
          <cell r="AD17">
            <v>0.12328867935678112</v>
          </cell>
          <cell r="AF17">
            <v>4.5314789903548647</v>
          </cell>
        </row>
        <row r="18">
          <cell r="A18">
            <v>45657</v>
          </cell>
          <cell r="B18">
            <v>50</v>
          </cell>
          <cell r="C18">
            <v>0.14510000000000001</v>
          </cell>
          <cell r="E18">
            <v>1.002902</v>
          </cell>
          <cell r="F18">
            <v>0.29019999999999602</v>
          </cell>
          <cell r="G18">
            <v>0.92440303194303297</v>
          </cell>
          <cell r="H18">
            <v>2.0549161012437089</v>
          </cell>
          <cell r="I18">
            <v>4.3163490154130679</v>
          </cell>
          <cell r="Y18">
            <v>4.3163490154130679</v>
          </cell>
          <cell r="Z18">
            <v>11.657534246575342</v>
          </cell>
          <cell r="AB18">
            <v>45657</v>
          </cell>
          <cell r="AC18">
            <v>1.0002688569967206</v>
          </cell>
          <cell r="AD18">
            <v>0.15020752605290344</v>
          </cell>
          <cell r="AF18">
            <v>4.4459297618212101</v>
          </cell>
        </row>
        <row r="19">
          <cell r="A19">
            <v>45688</v>
          </cell>
          <cell r="B19">
            <v>49.9998</v>
          </cell>
          <cell r="C19">
            <v>0.1348</v>
          </cell>
          <cell r="E19">
            <v>1.0026919999999999</v>
          </cell>
          <cell r="F19">
            <v>0.26919999999999167</v>
          </cell>
          <cell r="G19">
            <v>0.8664875303912245</v>
          </cell>
          <cell r="H19">
            <v>1.9335318539074553</v>
          </cell>
          <cell r="I19">
            <v>0.26919999999999167</v>
          </cell>
          <cell r="J19">
            <v>4.3692262368612012</v>
          </cell>
          <cell r="Y19">
            <v>4.5971686269625556</v>
          </cell>
          <cell r="Z19">
            <v>12.657534246575342</v>
          </cell>
          <cell r="AB19">
            <v>45688</v>
          </cell>
          <cell r="AC19">
            <v>1.0002225033860781</v>
          </cell>
          <cell r="AD19">
            <v>0.17249128634386768</v>
          </cell>
          <cell r="AF19">
            <v>4.3532324592662874</v>
          </cell>
        </row>
        <row r="20">
          <cell r="A20">
            <v>45716</v>
          </cell>
          <cell r="B20">
            <v>49.9998</v>
          </cell>
          <cell r="C20">
            <v>0.112</v>
          </cell>
          <cell r="E20">
            <v>1.0022400089600358</v>
          </cell>
          <cell r="F20">
            <v>0.22400089600358442</v>
          </cell>
          <cell r="G20">
            <v>0.78543692535202325</v>
          </cell>
          <cell r="H20">
            <v>1.7826218296510321</v>
          </cell>
          <cell r="I20">
            <v>0.49380390641562411</v>
          </cell>
          <cell r="J20">
            <v>4.2022523761451325</v>
          </cell>
          <cell r="Y20">
            <v>4.8314672218813248</v>
          </cell>
          <cell r="Z20">
            <v>13.657534246575342</v>
          </cell>
          <cell r="AB20">
            <v>45716</v>
          </cell>
          <cell r="AC20">
            <v>1.0000571371291098</v>
          </cell>
          <cell r="AD20">
            <v>0.17821485491174016</v>
          </cell>
          <cell r="AF20">
            <v>4.2328738368566654</v>
          </cell>
        </row>
        <row r="21">
          <cell r="A21">
            <v>45747</v>
          </cell>
          <cell r="B21">
            <v>50</v>
          </cell>
          <cell r="C21">
            <v>0.1162</v>
          </cell>
          <cell r="E21">
            <v>1.0023280093120372</v>
          </cell>
          <cell r="F21">
            <v>0.23280093120372491</v>
          </cell>
          <cell r="G21">
            <v>0.72775441771180116</v>
          </cell>
          <cell r="H21">
            <v>1.6588848335572504</v>
          </cell>
          <cell r="I21">
            <v>0.72775441771180116</v>
          </cell>
          <cell r="J21">
            <v>4.0181528735580674</v>
          </cell>
          <cell r="Y21">
            <v>5.0755158537683975</v>
          </cell>
          <cell r="Z21">
            <v>14.657534246575342</v>
          </cell>
          <cell r="AB21">
            <v>45747</v>
          </cell>
          <cell r="AC21">
            <v>1.0001570680103482</v>
          </cell>
          <cell r="AD21">
            <v>0.19394964779924084</v>
          </cell>
          <cell r="AF21">
            <v>4.136534850543927</v>
          </cell>
        </row>
        <row r="22">
          <cell r="A22">
            <v>45777</v>
          </cell>
          <cell r="B22">
            <v>50.003799999999998</v>
          </cell>
          <cell r="C22">
            <v>0.10290000000000001</v>
          </cell>
          <cell r="E22">
            <v>1.0021339999999999</v>
          </cell>
          <cell r="F22">
            <v>0.21339999999998582</v>
          </cell>
          <cell r="G22">
            <v>0.67169923130849796</v>
          </cell>
          <cell r="H22">
            <v>1.5440069517807409</v>
          </cell>
          <cell r="I22">
            <v>0.9427074456391793</v>
          </cell>
          <cell r="J22">
            <v>3.8305743485032906</v>
          </cell>
          <cell r="Y22">
            <v>5.2997470046003192</v>
          </cell>
          <cell r="Z22">
            <v>15.657534246575342</v>
          </cell>
          <cell r="AB22">
            <v>45777</v>
          </cell>
          <cell r="AC22">
            <v>0.99997524588006759</v>
          </cell>
          <cell r="AD22">
            <v>0.19146943475316647</v>
          </cell>
          <cell r="AF22">
            <v>4.0371383976131048</v>
          </cell>
        </row>
        <row r="23">
          <cell r="A23">
            <v>45808</v>
          </cell>
          <cell r="B23">
            <v>50.003300000000003</v>
          </cell>
          <cell r="C23">
            <v>0.1041</v>
          </cell>
          <cell r="D23">
            <v>3.7000000000000002E-3</v>
          </cell>
          <cell r="E23">
            <v>1.0021458369163945</v>
          </cell>
          <cell r="F23">
            <v>0.21458369163944724</v>
          </cell>
          <cell r="G23">
            <v>0.66223996050640555</v>
          </cell>
          <cell r="H23">
            <v>1.4528783630426867</v>
          </cell>
          <cell r="I23">
            <v>1.1593140337168295</v>
          </cell>
          <cell r="J23">
            <v>3.6346936655817785</v>
          </cell>
          <cell r="Y23">
            <v>5.5257030890097925</v>
          </cell>
          <cell r="Z23">
            <v>16.657534246575342</v>
          </cell>
          <cell r="AB23">
            <v>45808</v>
          </cell>
          <cell r="AC23">
            <v>1.0000160354543897</v>
          </cell>
          <cell r="AD23">
            <v>0.19307605049152521</v>
          </cell>
          <cell r="AF23">
            <v>3.9506390476432118</v>
          </cell>
        </row>
        <row r="24">
          <cell r="A24">
            <v>45838</v>
          </cell>
          <cell r="B24">
            <v>50</v>
          </cell>
          <cell r="C24">
            <v>0.1061</v>
          </cell>
          <cell r="E24">
            <v>1.0020558643129553</v>
          </cell>
          <cell r="F24">
            <v>0.20558643129553467</v>
          </cell>
          <cell r="G24">
            <v>0.63490886235575417</v>
          </cell>
          <cell r="H24">
            <v>1.3672838573618007</v>
          </cell>
          <cell r="I24">
            <v>1.3672838573618007</v>
          </cell>
          <cell r="J24">
            <v>3.4502964947401349</v>
          </cell>
          <cell r="Y24">
            <v>5.742649616090012</v>
          </cell>
          <cell r="Z24">
            <v>17.657534246575342</v>
          </cell>
          <cell r="AB24">
            <v>45838</v>
          </cell>
          <cell r="AC24">
            <v>1.000008719138509</v>
          </cell>
          <cell r="AD24">
            <v>0.19394964779924084</v>
          </cell>
          <cell r="AF24">
            <v>3.8676594292869515</v>
          </cell>
        </row>
        <row r="25">
          <cell r="A25">
            <v>45869</v>
          </cell>
          <cell r="B25">
            <v>49.9998</v>
          </cell>
          <cell r="C25">
            <v>0.107</v>
          </cell>
          <cell r="E25">
            <v>1.0021359999999999</v>
          </cell>
          <cell r="F25">
            <v>0.21359999999999157</v>
          </cell>
          <cell r="G25">
            <v>0.6351097035783404</v>
          </cell>
          <cell r="H25">
            <v>1.3110749618837403</v>
          </cell>
          <cell r="I25">
            <v>1.5838043756811082</v>
          </cell>
          <cell r="J25">
            <v>3.2699568678078217</v>
          </cell>
          <cell r="Y25">
            <v>5.9685159156699807</v>
          </cell>
          <cell r="Z25">
            <v>18.657534246575342</v>
          </cell>
          <cell r="AB25">
            <v>45869</v>
          </cell>
          <cell r="AC25">
            <v>0.99997528596771124</v>
          </cell>
          <cell r="AD25">
            <v>0.19147345129251203</v>
          </cell>
          <cell r="AF25">
            <v>3.7989693840739136</v>
          </cell>
        </row>
        <row r="26">
          <cell r="A26">
            <v>45900</v>
          </cell>
          <cell r="B26">
            <v>50</v>
          </cell>
          <cell r="C26">
            <v>0.1071</v>
          </cell>
          <cell r="E26">
            <v>1.0021460085840344</v>
          </cell>
          <cell r="F26">
            <v>0.21460085840343535</v>
          </cell>
          <cell r="G26">
            <v>0.63512694237843892</v>
          </cell>
          <cell r="H26">
            <v>1.3015729672972265</v>
          </cell>
          <cell r="I26">
            <v>1.801804091870185</v>
          </cell>
          <cell r="J26">
            <v>3.1073969207921159</v>
          </cell>
          <cell r="Y26">
            <v>6.1959252604623982</v>
          </cell>
          <cell r="Z26">
            <v>19.657534246575342</v>
          </cell>
          <cell r="AB26">
            <v>45900</v>
          </cell>
          <cell r="AC26">
            <v>1.0000659002233057</v>
          </cell>
          <cell r="AD26">
            <v>0.19807609176627494</v>
          </cell>
          <cell r="AF26">
            <v>3.7379392009646573</v>
          </cell>
        </row>
        <row r="27">
          <cell r="A27">
            <v>45930</v>
          </cell>
          <cell r="B27">
            <v>50</v>
          </cell>
          <cell r="C27">
            <v>0.1032</v>
          </cell>
          <cell r="E27">
            <v>1.0020640000000001</v>
          </cell>
          <cell r="F27">
            <v>0.20640000000000658</v>
          </cell>
          <cell r="G27">
            <v>0.63594399852038297</v>
          </cell>
          <cell r="H27">
            <v>1.2748905256823706</v>
          </cell>
          <cell r="I27">
            <v>2.0119230155158041</v>
          </cell>
          <cell r="J27">
            <v>2.954924324814634</v>
          </cell>
          <cell r="Y27">
            <v>6.4151136501999995</v>
          </cell>
          <cell r="Z27">
            <v>20.657534246575342</v>
          </cell>
          <cell r="AB27">
            <v>45930</v>
          </cell>
          <cell r="AC27">
            <v>1.0001647369562652</v>
          </cell>
          <cell r="AD27">
            <v>0.21458241784526599</v>
          </cell>
          <cell r="AF27">
            <v>3.6779197685825826</v>
          </cell>
        </row>
        <row r="28">
          <cell r="A28">
            <v>45961</v>
          </cell>
          <cell r="B28">
            <v>50</v>
          </cell>
          <cell r="C28">
            <v>0.104</v>
          </cell>
          <cell r="E28">
            <v>1.0020800000000001</v>
          </cell>
          <cell r="F28">
            <v>0.20800000000000818</v>
          </cell>
          <cell r="G28">
            <v>0.63032039766790504</v>
          </cell>
          <cell r="H28">
            <v>1.2694333272554648</v>
          </cell>
          <cell r="I28">
            <v>2.2241078153880878</v>
          </cell>
          <cell r="J28">
            <v>2.8330404178572355</v>
          </cell>
          <cell r="Y28">
            <v>6.6364570865924177</v>
          </cell>
          <cell r="Z28">
            <v>21.657534246575342</v>
          </cell>
          <cell r="AB28">
            <v>45961</v>
          </cell>
          <cell r="AC28">
            <v>1.0001400994298295</v>
          </cell>
          <cell r="AD28">
            <v>0.22862242370260688</v>
          </cell>
          <cell r="AF28">
            <v>3.6243897465919828</v>
          </cell>
        </row>
        <row r="29">
          <cell r="A29">
            <v>45991</v>
          </cell>
          <cell r="B29">
            <v>50.000100000000003</v>
          </cell>
          <cell r="C29">
            <v>9.35E-2</v>
          </cell>
          <cell r="E29">
            <v>1.0018720000000001</v>
          </cell>
          <cell r="F29">
            <v>0.18720000000000958</v>
          </cell>
          <cell r="G29">
            <v>0.60280587247207862</v>
          </cell>
          <cell r="H29">
            <v>1.2417613973568553</v>
          </cell>
          <cell r="I29">
            <v>2.4154713452185117</v>
          </cell>
          <cell r="J29">
            <v>2.7126810430623483</v>
          </cell>
          <cell r="Y29">
            <v>6.8360805342585262</v>
          </cell>
          <cell r="Z29">
            <v>22.657534246575342</v>
          </cell>
          <cell r="AB29">
            <v>45991</v>
          </cell>
          <cell r="AC29">
            <v>1.0000081382702268</v>
          </cell>
          <cell r="AD29">
            <v>0.22943811131634906</v>
          </cell>
          <cell r="AF29">
            <v>3.5642219806456987</v>
          </cell>
        </row>
        <row r="30">
          <cell r="A30">
            <v>46022</v>
          </cell>
          <cell r="B30">
            <v>49.999899999999997</v>
          </cell>
          <cell r="C30">
            <v>9.0399999999999994E-2</v>
          </cell>
          <cell r="E30">
            <v>1.0018039963920071</v>
          </cell>
          <cell r="F30">
            <v>0.18039963920071234</v>
          </cell>
          <cell r="G30">
            <v>0.57670265700775492</v>
          </cell>
          <cell r="H30">
            <v>1.21631416146466</v>
          </cell>
          <cell r="I30">
            <v>2.6002284860110025</v>
          </cell>
          <cell r="J30">
            <v>2.6002284860110025</v>
          </cell>
          <cell r="Y30">
            <v>7.0288124380785133</v>
          </cell>
          <cell r="Z30">
            <v>23.657534246575342</v>
          </cell>
          <cell r="AB30">
            <v>46022</v>
          </cell>
          <cell r="AC30">
            <v>1.0001152797867874</v>
          </cell>
          <cell r="AD30">
            <v>0.24099253957163835</v>
          </cell>
          <cell r="AF30">
            <v>3.5056075731053848</v>
          </cell>
        </row>
        <row r="31">
          <cell r="A31">
            <v>46053</v>
          </cell>
          <cell r="C31">
            <v>0</v>
          </cell>
          <cell r="E31">
            <v>0</v>
          </cell>
          <cell r="F31">
            <v>-100</v>
          </cell>
          <cell r="G31">
            <v>-100</v>
          </cell>
          <cell r="H31">
            <v>-100</v>
          </cell>
          <cell r="I31">
            <v>-100</v>
          </cell>
          <cell r="J31">
            <v>-100</v>
          </cell>
          <cell r="K31">
            <v>-100</v>
          </cell>
          <cell r="Y31">
            <v>-100</v>
          </cell>
          <cell r="Z31">
            <v>24.657534246575342</v>
          </cell>
          <cell r="AB31">
            <v>46053</v>
          </cell>
          <cell r="AC31" t="e">
            <v>#N/A</v>
          </cell>
          <cell r="AD31" t="e">
            <v>#N/A</v>
          </cell>
          <cell r="AF31">
            <v>-100</v>
          </cell>
          <cell r="AH31">
            <v>-100</v>
          </cell>
        </row>
        <row r="32">
          <cell r="A32">
            <v>46081</v>
          </cell>
          <cell r="C32">
            <v>0</v>
          </cell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 t="e">
            <v>#DIV/0!</v>
          </cell>
          <cell r="Y32" t="e">
            <v>#DIV/0!</v>
          </cell>
          <cell r="Z32">
            <v>25.657534246575342</v>
          </cell>
          <cell r="AB32">
            <v>46081</v>
          </cell>
          <cell r="AC32" t="e">
            <v>#N/A</v>
          </cell>
          <cell r="AD32" t="e">
            <v>#N/A</v>
          </cell>
          <cell r="AF32" t="e">
            <v>#DIV/0!</v>
          </cell>
          <cell r="AH32" t="e">
            <v>#DIV/0!</v>
          </cell>
        </row>
        <row r="33">
          <cell r="A33">
            <v>46112</v>
          </cell>
          <cell r="C33">
            <v>0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Y33" t="e">
            <v>#DIV/0!</v>
          </cell>
          <cell r="Z33">
            <v>26.657534246575342</v>
          </cell>
          <cell r="AB33">
            <v>46112</v>
          </cell>
          <cell r="AC33" t="e">
            <v>#N/A</v>
          </cell>
          <cell r="AD33" t="e">
            <v>#N/A</v>
          </cell>
          <cell r="AF33" t="e">
            <v>#DIV/0!</v>
          </cell>
          <cell r="AH33" t="e">
            <v>#DIV/0!</v>
          </cell>
        </row>
        <row r="34">
          <cell r="A34">
            <v>46142</v>
          </cell>
          <cell r="C34">
            <v>0</v>
          </cell>
          <cell r="E34" t="e">
            <v>#DIV/0!</v>
          </cell>
          <cell r="F34" t="e">
            <v>#DIV/0!</v>
          </cell>
          <cell r="G34" t="e">
            <v>#DIV/0!</v>
          </cell>
          <cell r="H34" t="e">
            <v>#DIV/0!</v>
          </cell>
          <cell r="I34" t="e">
            <v>#DIV/0!</v>
          </cell>
          <cell r="J34" t="e">
            <v>#DIV/0!</v>
          </cell>
          <cell r="K34" t="e">
            <v>#DIV/0!</v>
          </cell>
          <cell r="Y34" t="e">
            <v>#DIV/0!</v>
          </cell>
          <cell r="Z34">
            <v>27.657534246575342</v>
          </cell>
          <cell r="AB34">
            <v>46142</v>
          </cell>
          <cell r="AC34" t="e">
            <v>#N/A</v>
          </cell>
          <cell r="AD34" t="e">
            <v>#N/A</v>
          </cell>
          <cell r="AF34" t="e">
            <v>#DIV/0!</v>
          </cell>
          <cell r="AH34" t="e">
            <v>#DIV/0!</v>
          </cell>
        </row>
        <row r="35">
          <cell r="A35">
            <v>46173</v>
          </cell>
          <cell r="C35">
            <v>0</v>
          </cell>
          <cell r="E35" t="e">
            <v>#DIV/0!</v>
          </cell>
          <cell r="F35" t="e">
            <v>#DIV/0!</v>
          </cell>
          <cell r="G35" t="e">
            <v>#DIV/0!</v>
          </cell>
          <cell r="H35" t="e">
            <v>#DIV/0!</v>
          </cell>
          <cell r="I35" t="e">
            <v>#DIV/0!</v>
          </cell>
          <cell r="J35" t="e">
            <v>#DIV/0!</v>
          </cell>
          <cell r="K35" t="e">
            <v>#DIV/0!</v>
          </cell>
          <cell r="Y35" t="e">
            <v>#DIV/0!</v>
          </cell>
          <cell r="Z35">
            <v>28.657534246575342</v>
          </cell>
          <cell r="AB35">
            <v>46173</v>
          </cell>
          <cell r="AC35" t="e">
            <v>#N/A</v>
          </cell>
          <cell r="AD35" t="e">
            <v>#N/A</v>
          </cell>
          <cell r="AF35" t="e">
            <v>#DIV/0!</v>
          </cell>
          <cell r="AH35" t="e">
            <v>#DIV/0!</v>
          </cell>
        </row>
        <row r="36">
          <cell r="A36">
            <v>46203</v>
          </cell>
          <cell r="C36">
            <v>0</v>
          </cell>
          <cell r="E36" t="e">
            <v>#DIV/0!</v>
          </cell>
          <cell r="F36" t="e">
            <v>#DIV/0!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Y36" t="e">
            <v>#DIV/0!</v>
          </cell>
          <cell r="Z36">
            <v>29.657534246575342</v>
          </cell>
          <cell r="AB36">
            <v>46203</v>
          </cell>
          <cell r="AC36" t="e">
            <v>#N/A</v>
          </cell>
          <cell r="AD36" t="e">
            <v>#N/A</v>
          </cell>
          <cell r="AF36" t="e">
            <v>#DIV/0!</v>
          </cell>
          <cell r="AH36" t="e">
            <v>#DIV/0!</v>
          </cell>
        </row>
        <row r="37">
          <cell r="A37">
            <v>46234</v>
          </cell>
          <cell r="C37">
            <v>0</v>
          </cell>
          <cell r="E37" t="e">
            <v>#DIV/0!</v>
          </cell>
          <cell r="F37" t="e">
            <v>#DIV/0!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Y37" t="e">
            <v>#DIV/0!</v>
          </cell>
          <cell r="Z37">
            <v>30.657534246575342</v>
          </cell>
          <cell r="AB37">
            <v>46234</v>
          </cell>
          <cell r="AC37" t="e">
            <v>#N/A</v>
          </cell>
          <cell r="AD37" t="e">
            <v>#N/A</v>
          </cell>
          <cell r="AF37" t="e">
            <v>#DIV/0!</v>
          </cell>
          <cell r="AH37" t="e">
            <v>#DIV/0!</v>
          </cell>
        </row>
        <row r="38">
          <cell r="A38">
            <v>46265</v>
          </cell>
          <cell r="C38">
            <v>0</v>
          </cell>
          <cell r="E38" t="e">
            <v>#DIV/0!</v>
          </cell>
          <cell r="F38" t="e">
            <v>#DIV/0!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Y38" t="e">
            <v>#DIV/0!</v>
          </cell>
          <cell r="Z38">
            <v>31.657534246575342</v>
          </cell>
          <cell r="AB38">
            <v>46265</v>
          </cell>
          <cell r="AC38" t="e">
            <v>#N/A</v>
          </cell>
          <cell r="AD38" t="e">
            <v>#N/A</v>
          </cell>
          <cell r="AF38" t="e">
            <v>#DIV/0!</v>
          </cell>
          <cell r="AH38" t="e">
            <v>#DIV/0!</v>
          </cell>
        </row>
        <row r="39">
          <cell r="A39">
            <v>46295</v>
          </cell>
          <cell r="C39">
            <v>0</v>
          </cell>
          <cell r="E39" t="e">
            <v>#DIV/0!</v>
          </cell>
          <cell r="F39" t="e">
            <v>#DIV/0!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Y39" t="e">
            <v>#DIV/0!</v>
          </cell>
          <cell r="Z39">
            <v>32.657534246575338</v>
          </cell>
          <cell r="AB39">
            <v>46295</v>
          </cell>
          <cell r="AC39" t="e">
            <v>#N/A</v>
          </cell>
          <cell r="AD39" t="e">
            <v>#N/A</v>
          </cell>
          <cell r="AF39" t="e">
            <v>#DIV/0!</v>
          </cell>
          <cell r="AH39" t="e">
            <v>#DIV/0!</v>
          </cell>
        </row>
        <row r="40">
          <cell r="A40">
            <v>46326</v>
          </cell>
          <cell r="C40">
            <v>0</v>
          </cell>
          <cell r="E40" t="e">
            <v>#DIV/0!</v>
          </cell>
          <cell r="F40" t="e">
            <v>#DIV/0!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Y40" t="e">
            <v>#DIV/0!</v>
          </cell>
          <cell r="Z40">
            <v>33.657534246575338</v>
          </cell>
          <cell r="AB40">
            <v>46326</v>
          </cell>
          <cell r="AC40" t="e">
            <v>#N/A</v>
          </cell>
          <cell r="AD40" t="e">
            <v>#N/A</v>
          </cell>
          <cell r="AF40" t="e">
            <v>#DIV/0!</v>
          </cell>
          <cell r="AH40" t="e">
            <v>#DIV/0!</v>
          </cell>
        </row>
        <row r="41">
          <cell r="A41">
            <v>46356</v>
          </cell>
          <cell r="C41">
            <v>0</v>
          </cell>
          <cell r="E41" t="e">
            <v>#DIV/0!</v>
          </cell>
          <cell r="F41" t="e">
            <v>#DIV/0!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Y41" t="e">
            <v>#DIV/0!</v>
          </cell>
          <cell r="Z41">
            <v>34.657534246575338</v>
          </cell>
          <cell r="AB41">
            <v>46356</v>
          </cell>
          <cell r="AC41" t="e">
            <v>#N/A</v>
          </cell>
          <cell r="AD41" t="e">
            <v>#N/A</v>
          </cell>
          <cell r="AF41" t="e">
            <v>#DIV/0!</v>
          </cell>
          <cell r="AH41" t="e">
            <v>#DIV/0!</v>
          </cell>
        </row>
        <row r="42">
          <cell r="A42">
            <v>46387</v>
          </cell>
          <cell r="C42">
            <v>0</v>
          </cell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Y42" t="e">
            <v>#DIV/0!</v>
          </cell>
          <cell r="Z42">
            <v>35.657534246575338</v>
          </cell>
          <cell r="AB42">
            <v>46387</v>
          </cell>
          <cell r="AC42" t="e">
            <v>#N/A</v>
          </cell>
          <cell r="AD42" t="e">
            <v>#N/A</v>
          </cell>
          <cell r="AF42" t="e">
            <v>#DIV/0!</v>
          </cell>
          <cell r="AH42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542A-3BDA-45CF-85DE-8E406E5E82F1}">
  <dimension ref="A1:V3"/>
  <sheetViews>
    <sheetView tabSelected="1" workbookViewId="0">
      <selection activeCell="K9" sqref="K9"/>
    </sheetView>
  </sheetViews>
  <sheetFormatPr defaultColWidth="9" defaultRowHeight="14.25" x14ac:dyDescent="0.45"/>
  <cols>
    <col min="1" max="1" width="14.3984375" customWidth="1"/>
    <col min="2" max="2" width="54.265625" bestFit="1" customWidth="1"/>
  </cols>
  <sheetData>
    <row r="1" spans="1:22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45">
      <c r="A2" t="s">
        <v>22</v>
      </c>
      <c r="B2" t="s">
        <v>23</v>
      </c>
      <c r="C2" s="1">
        <f>IF(DATEDIF(VLOOKUP($A2,[1]Sheet1!$A:$B,2,0),[1]Sheet1!$A$1,"y")&gt;=[1]Sheet1!C$2,ROUND(VLOOKUP([1]Sheet1!$A$1,[2]HRVJ!$A:$AZ,[1]Sheet1!D$1,0),2),"-")</f>
        <v>0.18</v>
      </c>
      <c r="D2" s="1">
        <f>IF(DATEDIF(VLOOKUP($A2,[1]Sheet1!$A:$B,2,0),[1]Sheet1!$A$1,"y")&gt;=[1]Sheet1!D$2,ROUND(VLOOKUP([1]Sheet1!$A$1,[2]HRVJ!$A:$AZ,[1]Sheet1!E$1,0),2),"-")</f>
        <v>0.57999999999999996</v>
      </c>
      <c r="E2" s="1">
        <f>IF(DATEDIF(VLOOKUP($A2,[1]Sheet1!$A:$B,2,0),[1]Sheet1!$A$1,"y")&gt;=[1]Sheet1!E$2,ROUND(VLOOKUP([1]Sheet1!$A$1,[2]HRVJ!$A:$AZ,[1]Sheet1!F$1,0),2),"-")</f>
        <v>1.22</v>
      </c>
      <c r="F2" s="1">
        <f>IF(DATEDIF(VLOOKUP($A2,[1]Sheet1!$A:$B,2,0),[1]Sheet1!$A$1,"y")&gt;=[1]Sheet1!E$2,ROUND(VLOOKUP([1]Sheet1!$A$1,[2]HRVJ!$A:$AZ,[1]Sheet1!G$1,0),2),"-")</f>
        <v>2.6</v>
      </c>
      <c r="G2" s="1">
        <f>IF(DATEDIF(VLOOKUP($A2,[1]Sheet1!$A:$B,2,0),[1]Sheet1!$A$1,"y")&gt;=[1]Sheet1!G$2,ROUND(VLOOKUP([1]Sheet1!$A$1,[2]HRVJ!$A:$AZ,[1]Sheet1!P$2,0),2),"-")</f>
        <v>2.6</v>
      </c>
      <c r="H2" s="1" t="str">
        <f>IF(DATEDIF(VLOOKUP($A2,[1]Sheet1!$A:$B,2,0),[1]Sheet1!$A$1,"y")&gt;=[1]Sheet1!H$2,ROUND(VLOOKUP([1]Sheet1!$A$1,[2]HRVJ!$A:$AZ,[1]Sheet1!H$1,0),2),"-")</f>
        <v>-</v>
      </c>
      <c r="I2" s="1" t="str">
        <f>IF(DATEDIF(VLOOKUP($A2,[1]Sheet1!$A:$B,2,0),[1]Sheet1!$A$1,"y")&gt;=[1]Sheet1!I$2,ROUND(VLOOKUP([1]Sheet1!$A$1,[2]HRVJ!$A:$AZ,[1]Sheet1!I$1,0),2),"-")</f>
        <v>-</v>
      </c>
      <c r="J2" s="1" t="str">
        <f>IF(DATEDIF(VLOOKUP($A2,[1]Sheet1!$A:$B,2,0),[1]Sheet1!$A$1,"y")&gt;=[1]Sheet1!J$2,ROUND(VLOOKUP([1]Sheet1!$A$1,[2]HRVJ!$A:$AZ,[1]Sheet1!J$1,0),2),"-")</f>
        <v>-</v>
      </c>
      <c r="K2" s="1" t="str">
        <f>IF(DATEDIF(VLOOKUP($A2,[1]Sheet1!$A:$B,2,0),[1]Sheet1!$A$1,"y")&gt;=[1]Sheet1!K$2,ROUND(VLOOKUP([1]Sheet1!$A$1,[2]HRVJ!$A:$AZ,[1]Sheet1!K$1,0),2),"-")</f>
        <v>-</v>
      </c>
      <c r="L2" s="1" t="str">
        <f>IF(DATEDIF(VLOOKUP($A2,[1]Sheet1!$A:$B,2,0),[1]Sheet1!$A$1,"y")&gt;=[1]Sheet1!L$2,ROUND(VLOOKUP([1]Sheet1!$A$1,[2]HRVJ!$A:$AZ,[1]Sheet1!L$1,0),2),"-")</f>
        <v>-</v>
      </c>
      <c r="M2" s="1" t="str">
        <f>IF(DATEDIF(VLOOKUP($A2,[1]Sheet1!$A:$B,2,0),[1]Sheet1!$A$1,"y")&gt;=[1]Sheet1!M$2,ROUND(VLOOKUP([1]Sheet1!$A$1,[2]HRVJ!$A:$AZ,[1]Sheet1!M$1,0),2),"-")</f>
        <v>-</v>
      </c>
      <c r="N2" s="1" t="str">
        <f>IF(DATEDIF(VLOOKUP($A2,[1]Sheet1!$A:$B,2,0),[1]Sheet1!$A$1,"y")&gt;=[1]Sheet1!N$2,ROUND(VLOOKUP([1]Sheet1!$A$1,[2]HRVJ!$A:$AZ,[1]Sheet1!N$1,0),2),"-")</f>
        <v>-</v>
      </c>
      <c r="O2" s="1" t="str">
        <f>IF(DATEDIF(VLOOKUP($A2,[1]Sheet1!$A:$B,2,0),[1]Sheet1!$A$1,"y")&gt;=[1]Sheet1!O$2,ROUND(VLOOKUP([1]Sheet1!$A$1,[2]HRVJ!$A:$AZ,[1]Sheet1!O$1,0),2),"-")</f>
        <v>-</v>
      </c>
      <c r="P2" s="1" t="str">
        <f>IF(DATEDIF(VLOOKUP($A2,[1]Sheet1!$A:$B,2,0),[1]Sheet1!$A$1,"y")&gt;=[1]Sheet1!P$2,ROUND(VLOOKUP([1]Sheet1!$A$1,[2]HRVJ!$A:$AZ,[1]Sheet1!P$1,0),2),"-")</f>
        <v>-</v>
      </c>
      <c r="Q2" s="1" t="str">
        <f>IF(DATEDIF(VLOOKUP($A2,[1]Sheet1!$A:$B,2,0),[1]Sheet1!$A$1,"y")&gt;=[1]Sheet1!Q$2,ROUND(VLOOKUP([1]Sheet1!$A$1,[2]HRVJ!$A:$AZ,[1]Sheet1!Q$1,0),2),"-")</f>
        <v>-</v>
      </c>
      <c r="R2" s="1" t="str">
        <f>IF(DATEDIF(VLOOKUP($A2,[1]Sheet1!$A:$B,2,0),[1]Sheet1!$A$1,"y")&gt;=[1]Sheet1!R$2,ROUND(VLOOKUP([1]Sheet1!$A$1,[2]HRVJ!$A:$AZ,[1]Sheet1!R$1,0),2),"-")</f>
        <v>-</v>
      </c>
      <c r="S2" s="1" t="str">
        <f>IF(DATEDIF(VLOOKUP($A2,[1]Sheet1!$A:$B,2,0),[1]Sheet1!$A$1,"y")&gt;=[1]Sheet1!S$2,ROUND(VLOOKUP([1]Sheet1!$A$1,[2]HRVJ!$A:$AZ,[1]Sheet1!S$1,0),2),"-")</f>
        <v>-</v>
      </c>
      <c r="T2" s="1" t="str">
        <f>IF(DATEDIF(VLOOKUP($A2,[1]Sheet1!$A:$B,2,0),[1]Sheet1!$A$1,"y")&gt;=[1]Sheet1!T$2,ROUND(VLOOKUP([1]Sheet1!$A$1,[2]HRVJ!$A:$AZ,[1]Sheet1!T$1,0),2),"-")</f>
        <v>-</v>
      </c>
      <c r="U2" s="1" t="str">
        <f>IF(DATEDIF(VLOOKUP($A2,[1]Sheet1!$A:$B,2,0),[1]Sheet1!$A$1,"y")&gt;=[1]Sheet1!U$2,ROUND(VLOOKUP([1]Sheet1!$A$1,[2]HRVJ!$A:$AZ,[1]Sheet1!U$1,0),2),"-")</f>
        <v>-</v>
      </c>
      <c r="V2" s="1">
        <f>IF(DATEDIF(VLOOKUP($A2,[1]Sheet1!$A:$B,2,0),[1]Sheet1!$A$1,"y")&gt;=[1]Sheet1!V$2,ROUND(VLOOKUP([1]Sheet1!$A$1,[2]HRVJ!$A:$AZ,[1]Sheet1!W$1,0),2),"-")</f>
        <v>3.51</v>
      </c>
    </row>
    <row r="3" spans="1:22" x14ac:dyDescent="0.45">
      <c r="A3" t="str">
        <f>"As at "&amp;TEXT([1]Sheet1!$A$1,"mmmm d, yyyy")</f>
        <v>As at December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TBIL_ap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2026-01-06T21:58:18Z</dcterms:created>
  <dcterms:modified xsi:type="dcterms:W3CDTF">2026-01-06T21:58:18Z</dcterms:modified>
</cp:coreProperties>
</file>