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E63560A0-966C-4BBF-86A0-896166BCFC44}" xr6:coauthVersionLast="47" xr6:coauthVersionMax="47" xr10:uidLastSave="{00000000-0000-0000-0000-000000000000}"/>
  <bookViews>
    <workbookView xWindow="-98" yWindow="-98" windowWidth="21795" windowHeight="13096" xr2:uid="{AD53712C-A3C4-4F1B-8BDE-230E97E2603D}"/>
  </bookViews>
  <sheets>
    <sheet name="HRIF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<sst xmlns="http://schemas.openxmlformats.org/spreadsheetml/2006/main" count="24" uniqueCount="24">
  <si>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</si>
  <si>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</si>
  <si>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</si>
  <si>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</si>
  <si>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</si>
  <si>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</si>
  <si>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</si>
  <si>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</si>
  <si>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</si>
  <si>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</si>
  <si>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</si>
  <si>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</si>
  <si>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</si>
  <si>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</si>
  <si>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</si>
  <si>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</si>
  <si>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</si>
  <si>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</si>
  <si>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</si>
  <si>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</si>
  <si>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</si>
  <si>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</si>
  <si>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HRIF</t>
  </si>
  <si>
    <t>Harvest Diversified Equity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</si>
</sst>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F%20Harvest%20Diversified%20Equity%20Income%20ETF.xlsx" TargetMode="External"/><Relationship Id="rId1" Type="http://schemas.openxmlformats.org/officeDocument/2006/relationships/externalLinkPath" Target="file:///W:\Performance\Final%20monthly%20Performance%20data\MASTER%20Data%20Files\HRVF%20Harvest%20Diversified%20Equity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F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HRVF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12/31/2025HRVFFCAD</v>
          </cell>
          <cell r="B4" t="str">
            <v>DISTRIBUTION</v>
          </cell>
          <cell r="C4">
            <v>3.379999999999999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15.165100000000001</v>
          </cell>
          <cell r="C7">
            <v>0</v>
          </cell>
          <cell r="D7">
            <v>1.0110066666666666</v>
          </cell>
          <cell r="E7"/>
          <cell r="F7"/>
          <cell r="G7"/>
          <cell r="H7">
            <v>1.1006666666666609</v>
          </cell>
          <cell r="I7"/>
          <cell r="J7"/>
          <cell r="K7"/>
          <cell r="L7"/>
          <cell r="X7">
            <v>1.1006666666666609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18.113818856741503</v>
          </cell>
          <cell r="AF7"/>
          <cell r="AG7"/>
          <cell r="AH7"/>
          <cell r="AI7"/>
        </row>
        <row r="8">
          <cell r="A8">
            <v>45077</v>
          </cell>
          <cell r="B8">
            <v>14.708399999999999</v>
          </cell>
          <cell r="C8">
            <v>0.1</v>
          </cell>
          <cell r="D8">
            <v>0.97647888902809732</v>
          </cell>
          <cell r="E8">
            <v>-2.3521110971902681</v>
          </cell>
          <cell r="F8"/>
          <cell r="G8"/>
          <cell r="H8">
            <v>-1.2773333333333525</v>
          </cell>
          <cell r="I8"/>
          <cell r="J8"/>
          <cell r="K8"/>
          <cell r="L8"/>
          <cell r="X8">
            <v>-1.2773333333333525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-8.2615945889482294</v>
          </cell>
          <cell r="AF8"/>
          <cell r="AG8"/>
          <cell r="AH8"/>
          <cell r="AI8"/>
        </row>
        <row r="9">
          <cell r="A9">
            <v>45107</v>
          </cell>
          <cell r="B9">
            <v>15.1404</v>
          </cell>
          <cell r="C9">
            <v>0.1</v>
          </cell>
          <cell r="D9">
            <v>1.0361698077289168</v>
          </cell>
          <cell r="E9">
            <v>3.6169807728916759</v>
          </cell>
          <cell r="F9"/>
          <cell r="G9"/>
          <cell r="H9">
            <v>2.2934465384859104</v>
          </cell>
          <cell r="I9"/>
          <cell r="J9"/>
          <cell r="K9"/>
          <cell r="L9"/>
          <cell r="X9">
            <v>2.2934465384859104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10.248005294612629</v>
          </cell>
          <cell r="AF9"/>
          <cell r="AG9"/>
          <cell r="AH9"/>
          <cell r="AI9"/>
        </row>
        <row r="10">
          <cell r="A10">
            <v>45138</v>
          </cell>
          <cell r="B10">
            <v>15.5471</v>
          </cell>
          <cell r="C10">
            <v>0.1</v>
          </cell>
          <cell r="D10">
            <v>1.0334667512086868</v>
          </cell>
          <cell r="E10">
            <v>3.3466751208686807</v>
          </cell>
          <cell r="F10">
            <v>4.5659532717244433</v>
          </cell>
          <cell r="G10"/>
          <cell r="H10">
            <v>5.7168758640685269</v>
          </cell>
          <cell r="I10"/>
          <cell r="J10"/>
          <cell r="K10"/>
          <cell r="L10"/>
          <cell r="X10">
            <v>5.7168758640685269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19.252019825924638</v>
          </cell>
          <cell r="AF10"/>
          <cell r="AG10"/>
          <cell r="AH10"/>
          <cell r="AI10"/>
        </row>
        <row r="11">
          <cell r="A11">
            <v>45169</v>
          </cell>
          <cell r="B11">
            <v>14.910399999999999</v>
          </cell>
          <cell r="C11">
            <v>0.1</v>
          </cell>
          <cell r="D11">
            <v>0.96547909256388642</v>
          </cell>
          <cell r="E11">
            <v>-3.4520907436113579</v>
          </cell>
          <cell r="F11">
            <v>3.3880433179106939</v>
          </cell>
          <cell r="G11"/>
          <cell r="H11">
            <v>2.067433377929917</v>
          </cell>
          <cell r="I11"/>
          <cell r="J11"/>
          <cell r="K11"/>
          <cell r="L11"/>
          <cell r="X11">
            <v>2.067433377929917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5.2613236815965303</v>
          </cell>
          <cell r="AF11"/>
          <cell r="AG11"/>
          <cell r="AH11"/>
          <cell r="AI11"/>
        </row>
        <row r="12">
          <cell r="A12">
            <v>45199</v>
          </cell>
          <cell r="B12">
            <v>14.2631</v>
          </cell>
          <cell r="C12">
            <v>0.1</v>
          </cell>
          <cell r="D12">
            <v>0.96329407661766286</v>
          </cell>
          <cell r="E12">
            <v>-3.6705923382337136</v>
          </cell>
          <cell r="F12">
            <v>-3.8834282003232024</v>
          </cell>
          <cell r="G12"/>
          <cell r="H12">
            <v>-1.6790460114721739</v>
          </cell>
          <cell r="I12"/>
          <cell r="J12"/>
          <cell r="K12"/>
          <cell r="L12"/>
          <cell r="X12">
            <v>-1.6790460114721739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-3.4491284912939624</v>
          </cell>
          <cell r="AF12"/>
          <cell r="AG12"/>
          <cell r="AH12"/>
          <cell r="AI12"/>
        </row>
        <row r="13">
          <cell r="A13">
            <v>45230</v>
          </cell>
          <cell r="B13">
            <v>13.6523</v>
          </cell>
          <cell r="C13">
            <v>0.1</v>
          </cell>
          <cell r="D13">
            <v>0.9641873085093704</v>
          </cell>
          <cell r="E13">
            <v>-3.58126914906296</v>
          </cell>
          <cell r="F13">
            <v>-10.326695504919659</v>
          </cell>
          <cell r="G13">
            <v>-6.2322543244631152</v>
          </cell>
          <cell r="H13">
            <v>-5.2001840037277036</v>
          </cell>
          <cell r="I13"/>
          <cell r="J13"/>
          <cell r="K13"/>
          <cell r="L13"/>
          <cell r="X13">
            <v>-5.2001840037277036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-9.0074192375304349</v>
          </cell>
          <cell r="AF13"/>
          <cell r="AG13"/>
          <cell r="AH13"/>
          <cell r="AI13"/>
        </row>
        <row r="14">
          <cell r="A14">
            <v>45260</v>
          </cell>
          <cell r="B14">
            <v>14.7037</v>
          </cell>
          <cell r="C14">
            <v>0.1</v>
          </cell>
          <cell r="D14">
            <v>1.0843374376478687</v>
          </cell>
          <cell r="E14">
            <v>8.4337437647868718</v>
          </cell>
          <cell r="F14">
            <v>0.71281912837315442</v>
          </cell>
          <cell r="G14">
            <v>4.1250130671314889</v>
          </cell>
          <cell r="H14">
            <v>2.7949895668873292</v>
          </cell>
          <cell r="I14"/>
          <cell r="J14"/>
          <cell r="K14"/>
          <cell r="L14"/>
          <cell r="X14">
            <v>2.7949895668873292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4.3384290787086499</v>
          </cell>
          <cell r="AF14"/>
          <cell r="AG14"/>
          <cell r="AH14"/>
          <cell r="AI14"/>
        </row>
        <row r="15">
          <cell r="A15">
            <v>45291</v>
          </cell>
          <cell r="B15">
            <v>15.3215</v>
          </cell>
          <cell r="C15">
            <v>0.1</v>
          </cell>
          <cell r="D15">
            <v>1.0488176445384496</v>
          </cell>
          <cell r="E15">
            <v>4.8817644538449612</v>
          </cell>
          <cell r="F15">
            <v>9.6543457465608107</v>
          </cell>
          <cell r="G15">
            <v>5.3959979609589537</v>
          </cell>
          <cell r="H15">
            <v>7.8131988278972608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7.8131988278972608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10.817458600035689</v>
          </cell>
          <cell r="AF15"/>
          <cell r="AG15"/>
          <cell r="AH15"/>
          <cell r="AI15"/>
        </row>
        <row r="16">
          <cell r="A16">
            <v>45322</v>
          </cell>
          <cell r="B16">
            <v>15.4132</v>
          </cell>
          <cell r="C16">
            <v>0.1</v>
          </cell>
          <cell r="D16">
            <v>1.0125118297816793</v>
          </cell>
          <cell r="E16">
            <v>1.2511829781679307</v>
          </cell>
          <cell r="F16">
            <v>15.150159388645591</v>
          </cell>
          <cell r="G16">
            <v>3.2589530551504931</v>
          </cell>
          <cell r="H16">
            <v>1.2511829781679307</v>
          </cell>
          <cell r="I16"/>
          <cell r="J16"/>
          <cell r="K16"/>
          <cell r="L16"/>
          <cell r="X16">
            <v>9.1621392198502516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11.345074950354395</v>
          </cell>
          <cell r="AF16"/>
          <cell r="AG16"/>
          <cell r="AH16"/>
          <cell r="AI16"/>
        </row>
        <row r="17">
          <cell r="A17">
            <v>45351</v>
          </cell>
          <cell r="B17">
            <v>15.533200000000001</v>
          </cell>
          <cell r="C17">
            <v>0.1</v>
          </cell>
          <cell r="D17">
            <v>1.0142734798743933</v>
          </cell>
          <cell r="E17">
            <v>1.4273479874393313</v>
          </cell>
          <cell r="F17">
            <v>7.7097855484545175</v>
          </cell>
          <cell r="G17">
            <v>8.477561502973586</v>
          </cell>
          <cell r="H17">
            <v>2.6963897006653248</v>
          </cell>
          <cell r="I17"/>
          <cell r="J17"/>
          <cell r="K17"/>
          <cell r="L17"/>
          <cell r="X17">
            <v>10.720262817050497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11.993069008679868</v>
          </cell>
          <cell r="AF17"/>
          <cell r="AG17"/>
          <cell r="AH17"/>
          <cell r="AI17"/>
        </row>
        <row r="18">
          <cell r="A18">
            <v>45382</v>
          </cell>
          <cell r="B18">
            <v>15.930300000000001</v>
          </cell>
          <cell r="C18">
            <v>0.1</v>
          </cell>
          <cell r="D18">
            <v>1.0320024206216363</v>
          </cell>
          <cell r="E18">
            <v>3.2002420621636274</v>
          </cell>
          <cell r="F18">
            <v>5.9829227601895019</v>
          </cell>
          <cell r="G18">
            <v>16.214880555768673</v>
          </cell>
          <cell r="H18">
            <v>5.9829227601895019</v>
          </cell>
          <cell r="I18"/>
          <cell r="J18"/>
          <cell r="K18"/>
          <cell r="L18"/>
          <cell r="X18">
            <v>14.263579239059855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14.536538828181001</v>
          </cell>
          <cell r="AF18"/>
          <cell r="AG18"/>
          <cell r="AH18"/>
          <cell r="AI18"/>
        </row>
        <row r="19">
          <cell r="A19">
            <v>45412</v>
          </cell>
          <cell r="B19">
            <v>15.4171</v>
          </cell>
          <cell r="C19">
            <v>0.1</v>
          </cell>
          <cell r="D19">
            <v>0.97406200762069761</v>
          </cell>
          <cell r="E19">
            <v>-2.5937992379302388</v>
          </cell>
          <cell r="F19">
            <v>1.9582541959624278</v>
          </cell>
          <cell r="G19">
            <v>17.405092216531195</v>
          </cell>
          <cell r="H19">
            <v>3.2339385172995172</v>
          </cell>
          <cell r="I19">
            <v>10.088108279726482</v>
          </cell>
          <cell r="J19"/>
          <cell r="K19"/>
          <cell r="L19"/>
          <cell r="X19">
            <v>11.299811391525294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10.567089471216295</v>
          </cell>
          <cell r="AF19"/>
          <cell r="AG19"/>
          <cell r="AH19"/>
          <cell r="AI19"/>
        </row>
        <row r="20">
          <cell r="A20">
            <v>45443</v>
          </cell>
          <cell r="B20">
            <v>15.6561</v>
          </cell>
          <cell r="C20">
            <v>0.1</v>
          </cell>
          <cell r="D20">
            <v>1.0219885711320547</v>
          </cell>
          <cell r="E20">
            <v>2.1988571132054657</v>
          </cell>
          <cell r="F20">
            <v>2.7338016702896706</v>
          </cell>
          <cell r="G20">
            <v>10.654357464843599</v>
          </cell>
          <cell r="H20">
            <v>5.5039053176293207</v>
          </cell>
          <cell r="I20">
            <v>15.218864169618751</v>
          </cell>
          <cell r="J20"/>
          <cell r="K20"/>
          <cell r="L20"/>
          <cell r="X20">
            <v>13.747135211292116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11.86199094653999</v>
          </cell>
          <cell r="AF20"/>
          <cell r="AG20"/>
          <cell r="AH20"/>
          <cell r="AI20"/>
        </row>
        <row r="21">
          <cell r="A21">
            <v>45473</v>
          </cell>
          <cell r="B21">
            <v>15.7994</v>
          </cell>
          <cell r="C21">
            <v>0.1</v>
          </cell>
          <cell r="D21">
            <v>1.0155402686492805</v>
          </cell>
          <cell r="E21">
            <v>1.5540268649280486</v>
          </cell>
          <cell r="F21">
            <v>1.0950269717037386</v>
          </cell>
          <cell r="G21">
            <v>7.143464349813522</v>
          </cell>
          <cell r="H21">
            <v>7.143464349813522</v>
          </cell>
          <cell r="I21">
            <v>12.924923501430241</v>
          </cell>
          <cell r="J21"/>
          <cell r="K21"/>
          <cell r="L21"/>
          <cell r="X21">
            <v>15.514796250561623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12.415162004108748</v>
          </cell>
          <cell r="AF21"/>
          <cell r="AG21"/>
          <cell r="AH21"/>
          <cell r="AI21"/>
        </row>
        <row r="22">
          <cell r="A22">
            <v>45504</v>
          </cell>
          <cell r="B22">
            <v>16.144400000000001</v>
          </cell>
          <cell r="C22">
            <v>0.11</v>
          </cell>
          <cell r="D22">
            <v>1.0287985619707078</v>
          </cell>
          <cell r="E22">
            <v>2.8798561970707848</v>
          </cell>
          <cell r="F22">
            <v>6.7759727380509061</v>
          </cell>
          <cell r="G22">
            <v>8.8669177044734973</v>
          </cell>
          <cell r="H22">
            <v>10.229042047647962</v>
          </cell>
          <cell r="I22">
            <v>12.414839445051594</v>
          </cell>
          <cell r="J22"/>
          <cell r="K22"/>
          <cell r="L22"/>
          <cell r="X22">
            <v>18.841456268917113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14.018996499748937</v>
          </cell>
          <cell r="AF22"/>
          <cell r="AG22"/>
          <cell r="AH22"/>
          <cell r="AI22"/>
        </row>
        <row r="23">
          <cell r="A23">
            <v>45535</v>
          </cell>
          <cell r="B23">
            <v>16.374700000000001</v>
          </cell>
          <cell r="C23">
            <v>0.11</v>
          </cell>
          <cell r="D23">
            <v>1.0210785163895839</v>
          </cell>
          <cell r="E23">
            <v>2.1078516389583912</v>
          </cell>
          <cell r="F23">
            <v>6.6808914591432789</v>
          </cell>
          <cell r="G23">
            <v>9.5973354517332687</v>
          </cell>
          <cell r="H23">
            <v>12.552506717057454</v>
          </cell>
          <cell r="I23">
            <v>18.888516970274203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21.346457852643507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14.830838710261563</v>
          </cell>
          <cell r="AF23"/>
          <cell r="AG23"/>
        </row>
        <row r="24">
          <cell r="A24">
            <v>45565</v>
          </cell>
          <cell r="B24">
            <v>16.569199999999999</v>
          </cell>
          <cell r="C24">
            <v>0.11</v>
          </cell>
          <cell r="D24">
            <v>1.0185957605330171</v>
          </cell>
          <cell r="E24">
            <v>1.8595760533017147</v>
          </cell>
          <cell r="F24">
            <v>7.0018660261456978</v>
          </cell>
          <cell r="G24">
            <v>8.1735653193583104</v>
          </cell>
          <cell r="H24">
            <v>14.645506179358669</v>
          </cell>
          <cell r="I24">
            <v>25.713779728808639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23.602987524401129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15.366634025490523</v>
          </cell>
          <cell r="AF24"/>
          <cell r="AG24"/>
        </row>
        <row r="25">
          <cell r="A25">
            <v>45596</v>
          </cell>
          <cell r="B25">
            <v>16.569500000000001</v>
          </cell>
          <cell r="C25">
            <v>0.11</v>
          </cell>
          <cell r="D25">
            <v>1.0066569297250321</v>
          </cell>
          <cell r="E25">
            <v>0.6656929725032068</v>
          </cell>
          <cell r="F25">
            <v>4.6989895887858957</v>
          </cell>
          <cell r="G25">
            <v>11.793364580336775</v>
          </cell>
          <cell r="H25">
            <v>15.4086932572854</v>
          </cell>
          <cell r="I25">
            <v>31.251102777507334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24.425803926155076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14.978457051541859</v>
          </cell>
          <cell r="AF25"/>
          <cell r="AG25"/>
        </row>
        <row r="26">
          <cell r="A26">
            <v>45626</v>
          </cell>
          <cell r="B26">
            <v>17.2942</v>
          </cell>
          <cell r="C26">
            <v>0.11</v>
          </cell>
          <cell r="D26">
            <v>1.0503756902742991</v>
          </cell>
          <cell r="E26">
            <v>5.0375690274299112</v>
          </cell>
          <cell r="F26">
            <v>7.7030528946936183</v>
          </cell>
          <cell r="G26">
            <v>14.89857695677177</v>
          </cell>
          <cell r="H26">
            <v>21.222485843775996</v>
          </cell>
          <cell r="I26">
            <v>27.140282067764687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30.69383968686974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17.624195323350932</v>
          </cell>
          <cell r="AF26"/>
          <cell r="AG26"/>
        </row>
        <row r="27">
          <cell r="A27">
            <v>45657</v>
          </cell>
          <cell r="B27">
            <v>16.436599999999999</v>
          </cell>
          <cell r="C27">
            <v>0.11</v>
          </cell>
          <cell r="D27">
            <v>0.95677163442078839</v>
          </cell>
          <cell r="E27">
            <v>-4.3228365579211614</v>
          </cell>
          <cell r="F27">
            <v>1.1659678381553906</v>
          </cell>
          <cell r="G27">
            <v>8.2494733702366485</v>
          </cell>
          <cell r="H27">
            <v>15.982235909300435</v>
          </cell>
          <cell r="I27">
            <v>15.982235909300435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25.044158605934854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13.769968977841573</v>
          </cell>
          <cell r="AF27"/>
          <cell r="AG27"/>
        </row>
        <row r="28">
          <cell r="A28">
            <v>45688</v>
          </cell>
          <cell r="B28">
            <v>16.815000000000001</v>
          </cell>
          <cell r="C28">
            <v>0.11</v>
          </cell>
          <cell r="D28">
            <v>1.0297141744643055</v>
          </cell>
          <cell r="E28">
            <v>2.9714174464305465</v>
          </cell>
          <cell r="F28">
            <v>3.4831509924669213</v>
          </cell>
          <cell r="G28">
            <v>8.3458134837505185</v>
          </cell>
          <cell r="H28">
            <v>2.9714174464305465</v>
          </cell>
          <cell r="I28">
            <v>17.952747601597018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28.759742550493893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14.936986399547635</v>
          </cell>
          <cell r="AF28"/>
          <cell r="AG28"/>
        </row>
        <row r="29">
          <cell r="A29">
            <v>45716</v>
          </cell>
          <cell r="B29">
            <v>16.633600000000001</v>
          </cell>
          <cell r="C29">
            <v>0.11</v>
          </cell>
          <cell r="D29">
            <v>0.9957537912578055</v>
          </cell>
          <cell r="E29">
            <v>-0.42462087421945016</v>
          </cell>
          <cell r="F29">
            <v>-1.8982056742539055</v>
          </cell>
          <cell r="G29">
            <v>5.6586274333018549</v>
          </cell>
          <cell r="H29">
            <v>2.5341793134733503</v>
          </cell>
          <cell r="I29">
            <v>15.799040341772885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28.213001806033276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13.981316556652956</v>
          </cell>
          <cell r="AF29"/>
          <cell r="AG29"/>
        </row>
        <row r="30">
          <cell r="A30">
            <v>45747</v>
          </cell>
          <cell r="B30">
            <v>15.917</v>
          </cell>
          <cell r="C30">
            <v>0.11</v>
          </cell>
          <cell r="D30">
            <v>0.9635316467872258</v>
          </cell>
          <cell r="E30">
            <v>-3.6468353212774196</v>
          </cell>
          <cell r="F30">
            <v>-1.2050733541123182</v>
          </cell>
          <cell r="G30">
            <v>-5.3156283692068484E-2</v>
          </cell>
          <cell r="H30">
            <v>-1.2050733541123182</v>
          </cell>
          <cell r="I30">
            <v>8.1160642720973009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23.537284769700804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11.251545776111428</v>
          </cell>
          <cell r="AF30"/>
          <cell r="AG30"/>
        </row>
        <row r="31">
          <cell r="A31">
            <v>45777</v>
          </cell>
          <cell r="B31">
            <v>15.4794</v>
          </cell>
          <cell r="C31">
            <v>0.11</v>
          </cell>
          <cell r="D31">
            <v>0.97941823207890932</v>
          </cell>
          <cell r="E31">
            <v>-2.0581767921090677</v>
          </cell>
          <cell r="F31">
            <v>-6.0306687103538259</v>
          </cell>
          <cell r="G31">
            <v>-2.7575750149239853</v>
          </cell>
          <cell r="H31">
            <v>-3.2384476061191547</v>
          </cell>
          <cell r="I31">
            <v>8.7105786903264981</v>
          </cell>
          <cell r="J31">
            <v>19.677419580123924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20.99466904496914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9.66445470016839</v>
          </cell>
          <cell r="AF31"/>
          <cell r="AG31">
            <v>9.3971752743753143</v>
          </cell>
        </row>
        <row r="32">
          <cell r="A32">
            <v>45808</v>
          </cell>
          <cell r="B32">
            <v>15.870699999999999</v>
          </cell>
          <cell r="C32">
            <v>0.11</v>
          </cell>
          <cell r="D32">
            <v>1.0323849761618666</v>
          </cell>
          <cell r="E32">
            <v>3.2384976161866641</v>
          </cell>
          <cell r="F32">
            <v>-2.5737820984194415</v>
          </cell>
          <cell r="G32">
            <v>-4.4231320948382225</v>
          </cell>
          <cell r="H32">
            <v>-0.1048270384581107</v>
          </cell>
          <cell r="I32">
            <v>9.8164611228844123</v>
          </cell>
          <cell r="J32">
            <v>26.529279177058406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24.913078517703411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10.905480274257151</v>
          </cell>
          <cell r="AF32"/>
          <cell r="AG32">
            <v>12.485234220789355</v>
          </cell>
        </row>
        <row r="33">
          <cell r="A33">
            <v>45838</v>
          </cell>
          <cell r="B33">
            <v>16.318000000000001</v>
          </cell>
          <cell r="C33">
            <v>0.11</v>
          </cell>
          <cell r="D33">
            <v>1.0351150232818969</v>
          </cell>
          <cell r="E33">
            <v>3.5115023281896862</v>
          </cell>
          <cell r="F33">
            <v>4.6642755821507231</v>
          </cell>
          <cell r="G33">
            <v>3.4029942858355477</v>
          </cell>
          <cell r="H33">
            <v>3.4029942858355477</v>
          </cell>
          <cell r="I33">
            <v>11.933196763472864</v>
          </cell>
          <cell r="J33">
            <v>26.400476817857111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29.299404178065981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12.199012326594726</v>
          </cell>
          <cell r="AF33"/>
          <cell r="AG33">
            <v>12.427966635467126</v>
          </cell>
        </row>
        <row r="34">
          <cell r="A34">
            <v>45869</v>
          </cell>
          <cell r="B34">
            <v>16.364000000000001</v>
          </cell>
          <cell r="C34">
            <v>0.11</v>
          </cell>
          <cell r="D34">
            <v>1.0095599950974383</v>
          </cell>
          <cell r="E34">
            <v>0.9559995097438323</v>
          </cell>
          <cell r="F34">
            <v>7.8853365015568277</v>
          </cell>
          <cell r="G34">
            <v>1.3791292700975122</v>
          </cell>
          <cell r="H34">
            <v>4.3915264042685864</v>
          </cell>
          <cell r="I34">
            <v>9.8400423104302082</v>
          </cell>
          <cell r="J34">
            <v>23.476507209646847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30.535505848109977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12.195261711659278</v>
          </cell>
          <cell r="AF34"/>
          <cell r="AG34">
            <v>11.119983445664205</v>
          </cell>
        </row>
        <row r="35">
          <cell r="A35">
            <v>45900</v>
          </cell>
          <cell r="B35">
            <v>16.7089</v>
          </cell>
          <cell r="C35">
            <v>0.11</v>
          </cell>
          <cell r="D35">
            <v>1.02779882669274</v>
          </cell>
          <cell r="E35">
            <v>2.7798826692740031</v>
          </cell>
          <cell r="F35">
            <v>7.4060789666761773</v>
          </cell>
          <cell r="G35">
            <v>4.6416805336175981</v>
          </cell>
          <cell r="H35">
            <v>7.2934883549714336</v>
          </cell>
          <cell r="I35">
            <v>10.56296337496101</v>
          </cell>
          <cell r="J35">
            <v>31.446667474878566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34.164239752430746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13.032213794600466</v>
          </cell>
          <cell r="AF35"/>
          <cell r="AG35">
            <v>14.65019296751251</v>
          </cell>
        </row>
        <row r="36">
          <cell r="A36">
            <v>45930</v>
          </cell>
          <cell r="B36">
            <v>16.808900000000001</v>
          </cell>
          <cell r="C36">
            <v>0.11</v>
          </cell>
          <cell r="D36">
            <v>1.0125681523020666</v>
          </cell>
          <cell r="E36">
            <v>1.2568152302066649</v>
          </cell>
          <cell r="F36">
            <v>5.0665602171240387</v>
          </cell>
          <cell r="G36">
            <v>9.9671541303370415</v>
          </cell>
          <cell r="H36">
            <v>8.6419692576367382</v>
          </cell>
          <cell r="I36">
            <v>9.9086996779194294</v>
          </cell>
          <cell r="J36">
            <v>38.170380615897457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35.850436351130277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13.136134898145603</v>
          </cell>
          <cell r="AF36"/>
          <cell r="AG36">
            <v>17.545897680819756</v>
          </cell>
        </row>
        <row r="37">
          <cell r="A37">
            <v>45961</v>
          </cell>
          <cell r="B37">
            <v>16.926100000000002</v>
          </cell>
          <cell r="C37">
            <v>0.11</v>
          </cell>
          <cell r="D37">
            <v>1.0135166489181326</v>
          </cell>
          <cell r="E37">
            <v>1.3516648918132645</v>
          </cell>
          <cell r="F37">
            <v>5.4783356528871785</v>
          </cell>
          <cell r="G37">
            <v>13.795657355358927</v>
          </cell>
          <cell r="H37">
            <v>10.110444613866765</v>
          </cell>
          <cell r="I37">
            <v>10.657656740059052</v>
          </cell>
          <cell r="J37">
            <v>45.239394779076171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37.686679004663624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13.274720162876562</v>
          </cell>
          <cell r="AF37"/>
          <cell r="AG37">
            <v>20.515308064609016</v>
          </cell>
        </row>
        <row r="38">
          <cell r="A38">
            <v>45991</v>
          </cell>
          <cell r="B38">
            <v>17.120699999999999</v>
          </cell>
          <cell r="C38">
            <v>0.11</v>
          </cell>
          <cell r="D38">
            <v>1.0179958761912076</v>
          </cell>
          <cell r="E38">
            <v>1.7995876191207572</v>
          </cell>
          <cell r="F38">
            <v>4.4723032693744669</v>
          </cell>
          <cell r="G38">
            <v>12.20960454780975</v>
          </cell>
          <cell r="H38">
            <v>12.091978542496729</v>
          </cell>
          <cell r="I38">
            <v>7.2464255155645363</v>
          </cell>
          <cell r="J38">
            <v>36.353407908083902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40.164471433210089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13.593674753105645</v>
          </cell>
          <cell r="AF38"/>
          <cell r="AG38">
            <v>16.770461979082675</v>
          </cell>
        </row>
        <row r="39">
          <cell r="A39">
            <v>46022</v>
          </cell>
          <cell r="B39">
            <v>17.1571</v>
          </cell>
          <cell r="C39">
            <v>0.11</v>
          </cell>
          <cell r="D39">
            <v>1.0085510522350138</v>
          </cell>
          <cell r="E39">
            <v>0.85510522350138451</v>
          </cell>
          <cell r="F39">
            <v>4.0578366524712584</v>
          </cell>
          <cell r="G39">
            <v>9.3299896071052935</v>
          </cell>
          <cell r="H39">
            <v>13.05048290613966</v>
          </cell>
          <cell r="I39">
            <v>13.05048290613966</v>
          </cell>
          <cell r="J39">
            <v>31.118477780802234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41.363025149928575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13.506124671067132</v>
          </cell>
          <cell r="AF39"/>
          <cell r="AG39">
            <v>14.506976984287823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AC52-6640-4FDC-BCD8-D746E9A61E76}">
  <dimension ref="A1:V3"/>
  <sheetViews>
    <sheetView tabSelected="1" workbookViewId="0">
      <selection activeCell="T32" sqref="T32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IF(DATEDIF(VLOOKUP($A2,[1]Sheet1!$A:$B,2,0),[1]Sheet1!$A$1,"y")&gt;=[1]Sheet1!C$2,ROUND(VLOOKUP([1]Sheet1!$A$1,[2]HRVF!$A:$AZ,[1]Sheet1!C$1,0),2),"-")</f>
        <v>0.86</v>
      </c>
      <c r="D2" s="1">
        <f>IF(DATEDIF(VLOOKUP($A2,[1]Sheet1!$A:$B,2,0),[1]Sheet1!$A$1,"y")&gt;=[1]Sheet1!D$2,ROUND(VLOOKUP([1]Sheet1!$A$1,[2]HRVF!$A:$AZ,[1]Sheet1!D$1,0),2),"-")</f>
        <v>4.0599999999999996</v>
      </c>
      <c r="E2" s="1">
        <f>IF(DATEDIF(VLOOKUP($A2,[1]Sheet1!$A:$B,2,0),[1]Sheet1!$A$1,"y")&gt;=[1]Sheet1!E$2,ROUND(VLOOKUP([1]Sheet1!$A$1,[2]HRVF!$A:$AZ,[1]Sheet1!E$1,0),2),"-")</f>
        <v>9.33</v>
      </c>
      <c r="F2" s="1">
        <f>IF(DATEDIF(VLOOKUP($A2,[1]Sheet1!$A:$B,2,0),[1]Sheet1!$A$1,"y")&gt;=[1]Sheet1!F$2,ROUND(VLOOKUP([1]Sheet1!$A$1,[2]HRVF!$A:$AZ,[1]Sheet1!F$1,0),2),"-")</f>
        <v>13.05</v>
      </c>
      <c r="G2" s="1">
        <f>IF(DATEDIF(VLOOKUP($A2,[1]Sheet1!$A:$B,2,0),[1]Sheet1!$A$1,"y")&gt;=[1]Sheet1!G$2,ROUND(VLOOKUP([1]Sheet1!$A$1,[2]HRVF!$A:$AZ,[1]Sheet1!G$1,0),2),"-")</f>
        <v>13.05</v>
      </c>
      <c r="H2" s="1">
        <f>IF(DATEDIF(VLOOKUP($A2,[1]Sheet1!$A:$B,2,0),[1]Sheet1!$A$1,"y")&gt;=[1]Sheet1!H$2,ROUND(VLOOKUP([1]Sheet1!$A$1,[2]HRVF!$A:$AZ,[1]Sheet1!H$1,0),2),"-")</f>
        <v>14.51</v>
      </c>
      <c r="I2" s="1" t="str">
        <f>IF(DATEDIF(VLOOKUP($A2,[1]Sheet1!$A:$B,2,0),[1]Sheet1!$A$1,"y")&gt;=[1]Sheet1!I$2,ROUND(VLOOKUP([1]Sheet1!$A$1,[2]HRVF!$A:$AZ,[1]Sheet1!I$1,0),2),"-")</f>
        <v>-</v>
      </c>
      <c r="J2" s="1" t="str">
        <f>IF(DATEDIF(VLOOKUP($A2,[1]Sheet1!$A:$B,2,0),[1]Sheet1!$A$1,"y")&gt;=[1]Sheet1!J$2,ROUND(VLOOKUP([1]Sheet1!$A$1,[2]HRVF!$A:$AZ,[1]Sheet1!J$1,0),2),"-")</f>
        <v>-</v>
      </c>
      <c r="K2" s="1" t="str">
        <f>IF(DATEDIF(VLOOKUP($A2,[1]Sheet1!$A:$B,2,0),[1]Sheet1!$A$1,"y")&gt;=[1]Sheet1!K$2,ROUND(VLOOKUP([1]Sheet1!$A$1,[2]HRVF!$A:$AZ,[1]Sheet1!K$1,0),2),"-")</f>
        <v>-</v>
      </c>
      <c r="L2" s="1" t="str">
        <f>IF(DATEDIF(VLOOKUP($A2,[1]Sheet1!$A:$B,2,0),[1]Sheet1!$A$1,"y")&gt;=[1]Sheet1!L$2,ROUND(VLOOKUP([1]Sheet1!$A$1,[2]HRVF!$A:$AZ,[1]Sheet1!L$1,0),2),"-")</f>
        <v>-</v>
      </c>
      <c r="M2" s="1" t="str">
        <f>IF(DATEDIF(VLOOKUP($A2,[1]Sheet1!$A:$B,2,0),[1]Sheet1!$A$1,"y")&gt;=[1]Sheet1!M$2,ROUND(VLOOKUP([1]Sheet1!$A$1,[2]HRVF!$A:$AZ,[1]Sheet1!M$1,0),2),"-")</f>
        <v>-</v>
      </c>
      <c r="N2" s="1" t="str">
        <f>IF(DATEDIF(VLOOKUP($A2,[1]Sheet1!$A:$B,2,0),[1]Sheet1!$A$1,"y")&gt;=[1]Sheet1!N$2,ROUND(VLOOKUP([1]Sheet1!$A$1,[2]HRVF!$A:$AZ,[1]Sheet1!N$1,0),2),"-")</f>
        <v>-</v>
      </c>
      <c r="O2" s="1" t="str">
        <f>IF(DATEDIF(VLOOKUP($A2,[1]Sheet1!$A:$B,2,0),[1]Sheet1!$A$1,"y")&gt;=[1]Sheet1!O$2,ROUND(VLOOKUP([1]Sheet1!$A$1,[2]HRVF!$A:$AZ,[1]Sheet1!O$1,0),2),"-")</f>
        <v>-</v>
      </c>
      <c r="P2" s="1" t="str">
        <f>IF(DATEDIF(VLOOKUP($A2,[1]Sheet1!$A:$B,2,0),[1]Sheet1!$A$1,"y")&gt;=[1]Sheet1!P$2,ROUND(VLOOKUP([1]Sheet1!$A$1,[2]HRVF!$A:$AZ,[1]Sheet1!P$1,0),2),"-")</f>
        <v>-</v>
      </c>
      <c r="Q2" s="1" t="str">
        <f>IF(DATEDIF(VLOOKUP($A2,[1]Sheet1!$A:$B,2,0),[1]Sheet1!$A$1,"y")&gt;=[1]Sheet1!Q$2,ROUND(VLOOKUP([1]Sheet1!$A$1,[2]HRVF!$A:$AZ,[1]Sheet1!Q$1,0),2),"-")</f>
        <v>-</v>
      </c>
      <c r="R2" s="1" t="str">
        <f>IF(DATEDIF(VLOOKUP($A2,[1]Sheet1!$A:$B,2,0),[1]Sheet1!$A$1,"y")&gt;=[1]Sheet1!R$2,ROUND(VLOOKUP([1]Sheet1!$A$1,[2]HRVF!$A:$AZ,[1]Sheet1!R$1,0),2),"-")</f>
        <v>-</v>
      </c>
      <c r="S2" s="1" t="str">
        <f>IF(DATEDIF(VLOOKUP($A2,[1]Sheet1!$A:$B,2,0),[1]Sheet1!$A$1,"y")&gt;=[1]Sheet1!S$2,ROUND(VLOOKUP([1]Sheet1!$A$1,[2]HRVF!$A:$AZ,[1]Sheet1!S$1,0),2),"-")</f>
        <v>-</v>
      </c>
      <c r="T2" s="1" t="str">
        <f>IF(DATEDIF(VLOOKUP($A2,[1]Sheet1!$A:$B,2,0),[1]Sheet1!$A$1,"y")&gt;=[1]Sheet1!T$2,ROUND(VLOOKUP([1]Sheet1!$A$1,[2]HRVF!$A:$AZ,[1]Sheet1!T$1,0),2),"-")</f>
        <v>-</v>
      </c>
      <c r="U2" s="1" t="str">
        <f>IF(DATEDIF(VLOOKUP($A2,[1]Sheet1!$A:$B,2,0),[1]Sheet1!$A$1,"y")&gt;=[1]Sheet1!U$2,ROUND(VLOOKUP([1]Sheet1!$A$1,[2]HRVF!$A:$AZ,[1]Sheet1!U$1,0),2),"-")</f>
        <v>-</v>
      </c>
      <c r="V2" s="1">
        <f>IF(DATEDIF(VLOOKUP($A2,[1]Sheet1!$A:$B,2,0),[1]Sheet1!$A$1,"y")&gt;=[1]Sheet1!V$2,ROUND(VLOOKUP([1]Sheet1!$A$1,[2]HRVF!$A:$AZ,[1]Sheet1!V$1,0),2),"-")</f>
        <v>13.51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HRIF_ap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2026-01-06T21:58:14Z</dcterms:created>
  <dcterms:modified xsi:type="dcterms:W3CDTF">2026-01-06T21:58:15Z</dcterms:modified>
</cp:coreProperties>
</file>