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325E5BC2-F2B7-4F22-A9CF-FE68C41E9FDE}" xr6:coauthVersionLast="47" xr6:coauthVersionMax="47" xr10:uidLastSave="{00000000-0000-0000-0000-000000000000}"/>
  <bookViews>
    <workbookView xWindow="-98" yWindow="-98" windowWidth="21795" windowHeight="13096" xr2:uid="{12098EA4-41B9-4463-98DA-E2E7383B5D53}"/>
  </bookViews>
  <sheets>
    <sheet name="HIND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<sst xmlns="http://schemas.openxmlformats.org/spreadsheetml/2006/main" count="4" uniqueCount="4">
  <si>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</si>
  <si>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</si>
  <si>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HIND</t>
  </si>
  <si>
    <t>Harvest Industrial Leaders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</si>
</sst>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P%20Harvest%20Industrial%20Leaders%20Income%20ETF.xlsx" TargetMode="External"/><Relationship Id="rId1" Type="http://schemas.openxmlformats.org/officeDocument/2006/relationships/externalLinkPath" Target="file:///W:\Performance\Final%20monthly%20Performance%20data\MASTER%20Data%20Files\HRVP%20Harvest%20Industrial%20Leader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P Benchmark"/>
      <sheetName val="HRVP"/>
      <sheetName val="HRVF"/>
    </sheetNames>
    <sheetDataSet>
      <sheetData sheetId="0">
        <row r="1">
          <cell r="A1" t="str">
            <v>Benchmark - HRVP</v>
          </cell>
        </row>
      </sheetData>
      <sheetData sheetId="1">
        <row r="1">
          <cell r="A1" t="str">
            <v>HRVP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12/31/2025HRVPFCAD</v>
          </cell>
          <cell r="B4" t="str">
            <v>DISTRIBUTION</v>
          </cell>
          <cell r="C4">
            <v>1.4000000000000008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11.7461</v>
          </cell>
          <cell r="C7">
            <v>0</v>
          </cell>
          <cell r="D7">
            <v>0.97884166666666672</v>
          </cell>
          <cell r="E7">
            <v>-2.1158333333333279</v>
          </cell>
          <cell r="F7"/>
          <cell r="G7"/>
          <cell r="H7">
            <v>-2.1158333333333279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-2.1158333333333279</v>
          </cell>
          <cell r="Y7">
            <v>0.65753424657534243</v>
          </cell>
          <cell r="Z7"/>
          <cell r="AA7">
            <v>45412</v>
          </cell>
          <cell r="AB7">
            <v>0.9757338482050093</v>
          </cell>
          <cell r="AC7">
            <v>-2.4266151794990698</v>
          </cell>
          <cell r="AD7"/>
          <cell r="AE7">
            <v>-32.313482066953178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11.6099</v>
          </cell>
          <cell r="C8">
            <v>7.0000000000000007E-2</v>
          </cell>
          <cell r="D8">
            <v>0.99436408680327937</v>
          </cell>
          <cell r="E8">
            <v>-0.56359131967206322</v>
          </cell>
          <cell r="F8"/>
          <cell r="G8"/>
          <cell r="H8">
            <v>-2.6675000000000004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-2.6675000000000004</v>
          </cell>
          <cell r="Y8">
            <v>1.6575342465753424</v>
          </cell>
          <cell r="Z8"/>
          <cell r="AA8">
            <v>45443</v>
          </cell>
          <cell r="AB8">
            <v>1.0224704210290603</v>
          </cell>
          <cell r="AC8">
            <v>-0.2341001413519006</v>
          </cell>
          <cell r="AD8"/>
          <cell r="AE8">
            <v>-17.777453788739951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11.366400000000001</v>
          </cell>
          <cell r="C9">
            <v>7.0000000000000007E-2</v>
          </cell>
          <cell r="D9">
            <v>0.98505585750092606</v>
          </cell>
          <cell r="E9">
            <v>-1.4944142499073942</v>
          </cell>
          <cell r="F9"/>
          <cell r="G9"/>
          <cell r="H9">
            <v>-4.1220507497911179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-4.1220507497911179</v>
          </cell>
          <cell r="Y9">
            <v>2.6575342465753424</v>
          </cell>
          <cell r="Z9"/>
          <cell r="AA9">
            <v>45473</v>
          </cell>
          <cell r="AB9">
            <v>0.98608640463399144</v>
          </cell>
          <cell r="AC9">
            <v>-1.6222025033108656</v>
          </cell>
          <cell r="AD9"/>
          <cell r="AE9">
            <v>-17.310262505882466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11.8772</v>
          </cell>
          <cell r="C10">
            <v>7.0000000000000007E-2</v>
          </cell>
          <cell r="D10">
            <v>1.051097972972973</v>
          </cell>
          <cell r="E10">
            <v>5.1097972972973027</v>
          </cell>
          <cell r="F10">
            <v>2.9554845707427724</v>
          </cell>
          <cell r="G10"/>
          <cell r="H10">
            <v>0.77711810970013673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0.77711810970013673</v>
          </cell>
          <cell r="Y10">
            <v>3.6575342465753424</v>
          </cell>
          <cell r="Z10"/>
          <cell r="AA10">
            <v>45504</v>
          </cell>
          <cell r="AB10">
            <v>1.0569926345609064</v>
          </cell>
          <cell r="AC10">
            <v>3.9846073583247987</v>
          </cell>
          <cell r="AD10"/>
          <cell r="AE10">
            <v>2.5723175418209232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11.6812</v>
          </cell>
          <cell r="C11">
            <v>7.0000000000000007E-2</v>
          </cell>
          <cell r="D11">
            <v>0.98939143905971105</v>
          </cell>
          <cell r="E11">
            <v>-1.0608560940288947</v>
          </cell>
          <cell r="F11">
            <v>2.4406214890675626</v>
          </cell>
          <cell r="G11"/>
          <cell r="H11">
            <v>-0.2919820891533087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-0.2919820891533087</v>
          </cell>
          <cell r="Y11">
            <v>4.6575342465753424</v>
          </cell>
          <cell r="Z11"/>
          <cell r="AA11">
            <v>45535</v>
          </cell>
          <cell r="AB11">
            <v>1.0192325009970027</v>
          </cell>
          <cell r="AC11">
            <v>5.9844914230167134</v>
          </cell>
          <cell r="AD11"/>
          <cell r="AE11">
            <v>-0.75055285235512414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12.0586</v>
          </cell>
          <cell r="C12">
            <v>7.0000000000000007E-2</v>
          </cell>
          <cell r="D12">
            <v>1.0383008595007361</v>
          </cell>
          <cell r="E12">
            <v>3.830085950073614</v>
          </cell>
          <cell r="F12">
            <v>7.9778212879551891</v>
          </cell>
          <cell r="G12"/>
          <cell r="H12">
            <v>3.5269206959469113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3.5269206959469113</v>
          </cell>
          <cell r="Y12">
            <v>5.6575342465753424</v>
          </cell>
          <cell r="Z12"/>
          <cell r="AA12">
            <v>45565</v>
          </cell>
          <cell r="AB12">
            <v>1.0297075108126754</v>
          </cell>
          <cell r="AC12">
            <v>9.133026847941883</v>
          </cell>
          <cell r="AD12"/>
          <cell r="AE12">
            <v>7.6289308347428086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12.19</v>
          </cell>
          <cell r="C13">
            <v>7.0000000000000007E-2</v>
          </cell>
          <cell r="D13">
            <v>1.0167017730084753</v>
          </cell>
          <cell r="E13">
            <v>1.6701773008475307</v>
          </cell>
          <cell r="F13">
            <v>4.4443478837144834</v>
          </cell>
          <cell r="G13">
            <v>7.5311844704305742</v>
          </cell>
          <cell r="H13">
            <v>5.2560038256770358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5.2560038256770358</v>
          </cell>
          <cell r="Y13">
            <v>6.6575342465753424</v>
          </cell>
          <cell r="Z13"/>
          <cell r="AA13">
            <v>45596</v>
          </cell>
          <cell r="AB13">
            <v>0.98881080308075764</v>
          </cell>
          <cell r="AC13">
            <v>7.9119159201473055</v>
          </cell>
          <cell r="AD13"/>
          <cell r="AE13">
            <v>9.6728956187925874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12.8956</v>
          </cell>
          <cell r="C14">
            <v>7.0000000000000007E-2</v>
          </cell>
          <cell r="D14">
            <v>1.0636259228876128</v>
          </cell>
          <cell r="E14">
            <v>6.3625922887612818</v>
          </cell>
          <cell r="F14">
            <v>12.280854192337799</v>
          </cell>
          <cell r="G14">
            <v>15.021204847864622</v>
          </cell>
          <cell r="H14">
            <v>11.953014208547842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11.953014208547842</v>
          </cell>
          <cell r="Y14">
            <v>7.6575342465753424</v>
          </cell>
          <cell r="Z14"/>
          <cell r="AA14">
            <v>45626</v>
          </cell>
          <cell r="AB14">
            <v>1.0707687603432139</v>
          </cell>
          <cell r="AC14">
            <v>15.548708436077252</v>
          </cell>
          <cell r="AD14"/>
          <cell r="AE14">
            <v>19.355711849991341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11.814399999999999</v>
          </cell>
          <cell r="C15">
            <v>7.0000000000000007E-2</v>
          </cell>
          <cell r="D15">
            <v>0.92158565712335982</v>
          </cell>
          <cell r="E15">
            <v>-7.8414342876640175</v>
          </cell>
          <cell r="F15">
            <v>-0.34061529817656089</v>
          </cell>
          <cell r="G15">
            <v>7.6100323100106726</v>
          </cell>
          <cell r="H15">
            <v>3.1742921663254098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3.1742921663254098</v>
          </cell>
          <cell r="Y15">
            <v>8.6575342465753415</v>
          </cell>
          <cell r="Z15"/>
          <cell r="AA15">
            <v>45657</v>
          </cell>
          <cell r="AB15">
            <v>0.92383833784195757</v>
          </cell>
          <cell r="AC15">
            <v>6.7483267413705805</v>
          </cell>
          <cell r="AD15"/>
          <cell r="AE15">
            <v>4.4265973320554819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12.376899999999999</v>
          </cell>
          <cell r="C16">
            <v>7.0000000000000007E-2</v>
          </cell>
          <cell r="D16">
            <v>1.0535363624052005</v>
          </cell>
          <cell r="E16">
            <v>5.3536362405200544</v>
          </cell>
          <cell r="F16">
            <v>3.2699936458400636</v>
          </cell>
          <cell r="G16">
            <v>7.8596714229510312</v>
          </cell>
          <cell r="H16">
            <v>5.3536362405200544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8.6978684626418445</v>
          </cell>
          <cell r="Y16">
            <v>9.6575342465753415</v>
          </cell>
          <cell r="Z16"/>
          <cell r="AA16">
            <v>45688</v>
          </cell>
          <cell r="AB16">
            <v>1.0477052761730516</v>
          </cell>
          <cell r="AC16">
            <v>11.840785149578824</v>
          </cell>
          <cell r="AD16"/>
          <cell r="AE16">
            <v>10.919155321015683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12.0649</v>
          </cell>
          <cell r="C17">
            <v>7.0000000000000007E-2</v>
          </cell>
          <cell r="D17">
            <v>0.9804474464526659</v>
          </cell>
          <cell r="E17">
            <v>-1.9552553547334095</v>
          </cell>
          <cell r="F17">
            <v>-4.8060042666471343</v>
          </cell>
          <cell r="G17">
            <v>6.8846315492261834</v>
          </cell>
          <cell r="H17">
            <v>3.2937036265209274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6.5725475690449509</v>
          </cell>
          <cell r="Y17">
            <v>10.657534246575342</v>
          </cell>
          <cell r="Z17"/>
          <cell r="AA17">
            <v>45716</v>
          </cell>
          <cell r="AB17">
            <v>0.97479442223927748</v>
          </cell>
          <cell r="AC17">
            <v>9.0217735426708643</v>
          </cell>
          <cell r="AD17"/>
          <cell r="AE17">
            <v>7.4305171520718361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11.462</v>
          </cell>
          <cell r="C18">
            <v>7.0000000000000007E-2</v>
          </cell>
          <cell r="D18">
            <v>0.95583054977662474</v>
          </cell>
          <cell r="E18">
            <v>-4.4169450223375257</v>
          </cell>
          <cell r="F18">
            <v>-1.268722474198769</v>
          </cell>
          <cell r="G18">
            <v>-1.6050163095367997</v>
          </cell>
          <cell r="H18">
            <v>-1.268722474198769</v>
          </cell>
          <cell r="I18"/>
          <cell r="J18"/>
          <cell r="K18">
            <v>-8784.8944185622495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1.86529673401572</v>
          </cell>
          <cell r="Y18">
            <v>11.657534246575342</v>
          </cell>
          <cell r="Z18"/>
          <cell r="AA18">
            <v>45747</v>
          </cell>
          <cell r="AB18">
            <v>0.95871089651956787</v>
          </cell>
          <cell r="AC18">
            <v>4.5203622532472787</v>
          </cell>
          <cell r="AD18"/>
          <cell r="AE18">
            <v>1.9206168682085245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11.077999999999999</v>
          </cell>
          <cell r="C19">
            <v>7.0000000000000007E-2</v>
          </cell>
          <cell r="D19">
            <v>0.97260512999476534</v>
          </cell>
          <cell r="E19">
            <v>-2.7394870005234662</v>
          </cell>
          <cell r="F19">
            <v>-8.8531251134942757</v>
          </cell>
          <cell r="G19">
            <v>-5.8726280963237514</v>
          </cell>
          <cell r="H19">
            <v>-3.9734529874688396</v>
          </cell>
          <cell r="I19">
            <v>1.2162779189103468</v>
          </cell>
          <cell r="J19"/>
          <cell r="K19">
            <v>50903.154976053993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-0.92528982805729632</v>
          </cell>
          <cell r="Y19">
            <v>12.657534246575342</v>
          </cell>
          <cell r="Z19"/>
          <cell r="AA19">
            <v>45777</v>
          </cell>
          <cell r="AB19">
            <v>1.0029671438414167</v>
          </cell>
          <cell r="AC19">
            <v>4.8304892024096491</v>
          </cell>
          <cell r="AD19"/>
          <cell r="AE19">
            <v>-0.87743433866704912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11.523300000000001</v>
          </cell>
          <cell r="C20">
            <v>7.0000000000000007E-2</v>
          </cell>
          <cell r="D20">
            <v>1.0465156165372813</v>
          </cell>
          <cell r="E20">
            <v>4.6515616537281312</v>
          </cell>
          <cell r="F20">
            <v>-2.7111261165357559</v>
          </cell>
          <cell r="G20">
            <v>-7.3868335463479928</v>
          </cell>
          <cell r="H20">
            <v>0.49328105076527073</v>
          </cell>
          <cell r="I20">
            <v>6.5247799027489117</v>
          </cell>
          <cell r="J20"/>
          <cell r="K20">
            <v>-376851.81614670117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3.6832313988430787</v>
          </cell>
          <cell r="Y20">
            <v>13.657534246575342</v>
          </cell>
          <cell r="Z20"/>
          <cell r="AA20">
            <v>45808</v>
          </cell>
          <cell r="AB20">
            <v>1.0874663967060265</v>
          </cell>
          <cell r="AC20">
            <v>13.999634357874434</v>
          </cell>
          <cell r="AD20"/>
          <cell r="AE20">
            <v>3.2290838990381099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11.7803</v>
          </cell>
          <cell r="C21">
            <v>7.0000000000000007E-2</v>
          </cell>
          <cell r="D21">
            <v>1.0283772877561115</v>
          </cell>
          <cell r="E21">
            <v>2.837728775611148</v>
          </cell>
          <cell r="F21">
            <v>4.6730179073107836</v>
          </cell>
          <cell r="G21">
            <v>3.3450078046986187</v>
          </cell>
          <cell r="H21">
            <v>3.3450078046986187</v>
          </cell>
          <cell r="I21">
            <v>11.20959628941922</v>
          </cell>
          <cell r="J21"/>
          <cell r="K21">
            <v>-1260337.7654450946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6.6254802917315336</v>
          </cell>
          <cell r="Y21">
            <v>14.657534246575342</v>
          </cell>
          <cell r="Z21"/>
          <cell r="AA21">
            <v>45838</v>
          </cell>
          <cell r="AB21">
            <v>1.0412854622759222</v>
          </cell>
          <cell r="AC21">
            <v>18.706161961625376</v>
          </cell>
          <cell r="AD21"/>
          <cell r="AE21">
            <v>5.3924660868067686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11.9528</v>
          </cell>
          <cell r="C22">
            <v>7.0000000000000007E-2</v>
          </cell>
          <cell r="D22">
            <v>1.0205852142984473</v>
          </cell>
          <cell r="E22">
            <v>2.0585214298447285</v>
          </cell>
          <cell r="F22">
            <v>9.836696432778357</v>
          </cell>
          <cell r="G22">
            <v>0.11271627705558007</v>
          </cell>
          <cell r="H22">
            <v>5.4723869370330469</v>
          </cell>
          <cell r="I22">
            <v>7.9812468290233474</v>
          </cell>
          <cell r="J22"/>
          <cell r="K22">
            <v>-142149.30912581441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8.8203886532116869</v>
          </cell>
          <cell r="Y22">
            <v>15.657534246575342</v>
          </cell>
          <cell r="Z22"/>
          <cell r="AA22">
            <v>45869</v>
          </cell>
          <cell r="AB22">
            <v>1.0352911567385639</v>
          </cell>
          <cell r="AC22">
            <v>22.895439729246458</v>
          </cell>
          <cell r="AD22"/>
          <cell r="AE22">
            <v>6.6927494939631904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12.0869</v>
          </cell>
          <cell r="C23">
            <v>7.0000000000000007E-2</v>
          </cell>
          <cell r="D23">
            <v>1.0170754969546885</v>
          </cell>
          <cell r="E23">
            <v>1.7075496954688463</v>
          </cell>
          <cell r="F23">
            <v>6.7468185308724893</v>
          </cell>
          <cell r="G23">
            <v>3.852777655111006</v>
          </cell>
          <cell r="H23">
            <v>7.2733803589800861</v>
          </cell>
          <cell r="I23">
            <v>11.002658750302462</v>
          </cell>
          <cell r="J23"/>
          <cell r="K23">
            <v>-547384.40412389371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10.67855086826761</v>
          </cell>
          <cell r="Y23">
            <v>16.657534246575342</v>
          </cell>
          <cell r="Z23"/>
          <cell r="AA23">
            <v>45900</v>
          </cell>
          <cell r="AB23">
            <v>1.002597883233131</v>
          </cell>
          <cell r="AC23">
            <v>23.214707731547325</v>
          </cell>
          <cell r="AD23"/>
          <cell r="AE23">
            <v>7.5828605592627163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12.335000000000001</v>
          </cell>
          <cell r="C24">
            <v>7.0000000000000007E-2</v>
          </cell>
          <cell r="D24">
            <v>1.026317748967891</v>
          </cell>
          <cell r="E24">
            <v>2.6317748967890964</v>
          </cell>
          <cell r="F24">
            <v>6.5330358891309892</v>
          </cell>
          <cell r="G24">
            <v>11.5113437334319</v>
          </cell>
          <cell r="H24">
            <v>10.096574254204803</v>
          </cell>
          <cell r="I24">
            <v>9.7215684795266988</v>
          </cell>
          <cell r="J24"/>
          <cell r="K24">
            <v>-6300078.8958165953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13.591361186148632</v>
          </cell>
          <cell r="Y24">
            <v>17.657534246575342</v>
          </cell>
          <cell r="Z24"/>
          <cell r="AA24">
            <v>45930</v>
          </cell>
          <cell r="AB24">
            <v>1.0212340541029585</v>
          </cell>
          <cell r="AC24">
            <v>25.831055501799227</v>
          </cell>
          <cell r="AD24"/>
          <cell r="AE24">
            <v>9.0466879893863261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12.310700000000001</v>
          </cell>
          <cell r="C25">
            <v>7.0000000000000007E-2</v>
          </cell>
          <cell r="D25">
            <v>1.0037049047426023</v>
          </cell>
          <cell r="E25">
            <v>0.37049047426023218</v>
          </cell>
          <cell r="F25">
            <v>4.7709972092265129</v>
          </cell>
          <cell r="G25">
            <v>15.077002154292796</v>
          </cell>
          <cell r="H25">
            <v>10.504471574303476</v>
          </cell>
          <cell r="I25">
            <v>8.3189577933727499</v>
          </cell>
          <cell r="J25"/>
          <cell r="K25">
            <v>-94984895.384225965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14.012206358925837</v>
          </cell>
          <cell r="Y25">
            <v>18.657534246575342</v>
          </cell>
          <cell r="Z25"/>
          <cell r="AA25">
            <v>45961</v>
          </cell>
          <cell r="AB25">
            <v>1.0139213480159819</v>
          </cell>
          <cell r="AC25">
            <v>27.582793416658102</v>
          </cell>
          <cell r="AD25"/>
          <cell r="AE25">
            <v>8.8001521692729021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12.2364</v>
          </cell>
          <cell r="C26">
            <v>7.0000000000000007E-2</v>
          </cell>
          <cell r="D26">
            <v>0.99965071035765629</v>
          </cell>
          <cell r="E26">
            <v>-3.4928964234370863E-2</v>
          </cell>
          <cell r="F26">
            <v>2.9760348161738115</v>
          </cell>
          <cell r="G26">
            <v>9.9236410155091548</v>
          </cell>
          <cell r="H26">
            <v>10.465873506949897</v>
          </cell>
          <cell r="I26">
            <v>1.8037646256083839</v>
          </cell>
          <cell r="J26"/>
          <cell r="K26">
            <v>-942595111.32464933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13.972383076143903</v>
          </cell>
          <cell r="Y26">
            <v>19.657534246575342</v>
          </cell>
          <cell r="Z26"/>
          <cell r="AA26">
            <v>45991</v>
          </cell>
          <cell r="AB26">
            <v>0.98703345787271823</v>
          </cell>
          <cell r="AC26">
            <v>25.928485751104713</v>
          </cell>
          <cell r="AD26"/>
          <cell r="AE26">
            <v>8.311233503463388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12.212999999999999</v>
          </cell>
          <cell r="C27">
            <v>7.0000000000000007E-2</v>
          </cell>
          <cell r="D27">
            <v>1.0038083096335524</v>
          </cell>
          <cell r="E27">
            <v>0.38083096335523869</v>
          </cell>
          <cell r="F27">
            <v>0.71754049419954224</v>
          </cell>
          <cell r="G27">
            <v>7.297453561335665</v>
          </cell>
          <cell r="H27">
            <v>10.886561757205193</v>
          </cell>
          <cell r="I27">
            <v>10.886561757205193</v>
          </cell>
          <cell r="J27"/>
          <cell r="K27">
            <v>-6878543422.2882938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14.406425200571693</v>
          </cell>
          <cell r="Y27">
            <v>20.657534246575342</v>
          </cell>
          <cell r="Z27"/>
          <cell r="AA27">
            <v>46022</v>
          </cell>
          <cell r="AB27">
            <v>1.0072412193576028</v>
          </cell>
          <cell r="AC27">
            <v>26.840361539799229</v>
          </cell>
          <cell r="AD27"/>
          <cell r="AE27">
            <v>8.1319300939793457</v>
          </cell>
          <cell r="AF27"/>
          <cell r="AG27"/>
          <cell r="AH27"/>
          <cell r="AI27"/>
          <cell r="AJ27"/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7B4-8A47-4D8B-8E66-749413BB30AE}">
  <dimension ref="A1:D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35.132812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>
        <v>2024</v>
      </c>
    </row>
    <row r="2" spans="1:4" x14ac:dyDescent="0.45">
      <c r="A2" t="s">
        <v>2</v>
      </c>
      <c r="B2" t="s">
        <v>3</v>
      </c>
      <c r="C2" s="2">
        <f>ROUND(VLOOKUP(DATE(C$1,12,31),[1]HRVP!$A:$AZ,8,0),2)</f>
        <v>10.89</v>
      </c>
      <c r="D2" s="2">
        <f>ROUND(VLOOKUP(DATE(D$1,12,31),[1]HRVP!$A:$AZ,8,0),2)</f>
        <v>3.17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HIND_cp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2026-01-06T22:02:48Z</dcterms:created>
  <dcterms:modified xsi:type="dcterms:W3CDTF">2026-01-06T22:02:48Z</dcterms:modified>
</cp:coreProperties>
</file>