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annualized_performance_csv\As_at_December_31_2025\excel\"/>
    </mc:Choice>
  </mc:AlternateContent>
  <xr:revisionPtr revIDLastSave="0" documentId="8_{9FB66393-3752-45AF-8599-48B0829B48A8}" xr6:coauthVersionLast="47" xr6:coauthVersionMax="47" xr10:uidLastSave="{00000000-0000-0000-0000-000000000000}"/>
  <bookViews>
    <workbookView xWindow="-98" yWindow="-98" windowWidth="21795" windowHeight="13096" xr2:uid="{1B976786-5875-431A-9C37-3A91477785B3}"/>
  </bookViews>
  <sheets>
    <sheet name="HIND_ap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<sst xmlns="http://schemas.openxmlformats.org/spreadsheetml/2006/main" count="24" uniqueCount="24">
  <si>
    <t>Ticker</t>
  </si>
  <si>
    <t>ETF</t>
  </si>
  <si>
    <t>1M</t>
  </si>
  <si>
    <t>3M</t>
  </si>
  <si>
    <t>6M</t>
  </si>
  <si>
    <t>YTD</t>
  </si>
  <si>
    <t>1Y</t>
  </si>
  <si>
    <t>2Y</t>
  </si>
  <si>
    <t>3Y</t>
  </si>
  <si>
    <t>4Y</t>
  </si>
  <si>
    <t>5Y</t>
  </si>
  <si>
    <t>6Y</t>
  </si>
  <si>
    <t>7Y</t>
  </si>
  <si>
    <t>8Y</t>
  </si>
  <si>
    <t>9Y</t>
  </si>
  <si>
    <t>10Y</t>
  </si>
  <si>
    <t>11Y</t>
  </si>
  <si>
    <t>12Y</t>
  </si>
  <si>
    <t>13Y</t>
  </si>
  <si>
    <t>14Y</t>
  </si>
  <si>
    <t>15Y</t>
  </si>
  <si>
    <t>SI</t>
  </si>
  <si>
    <t>HIND</t>
  </si>
  <si>
    <t>Harvest Industrial Leaders Income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</si>
</sst>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27-Gordon's%20Backup\Website\annualized_performance.xlsx" TargetMode="External"/><Relationship Id="rId1" Type="http://schemas.openxmlformats.org/officeDocument/2006/relationships/externalLinkPath" Target="/27-Gordon's%20Backup/Website/annualized_performanc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VP%20Harvest%20Industrial%20Leaders%20Income%20ETF.xlsx" TargetMode="External"/><Relationship Id="rId1" Type="http://schemas.openxmlformats.org/officeDocument/2006/relationships/externalLinkPath" Target="file:///W:\Performance\Final%20monthly%20Performance%20data\MASTER%20Data%20Files\HRVP%20Harvest%20Industrial%20Leaders%20Income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Income_ETFs_ap"/>
      <sheetName val="Income_ETFs_New_ap"/>
      <sheetName val="Fixed_Income_ETFs_ap"/>
      <sheetName val="Enhanced_Equity_ap"/>
      <sheetName val="Enhanced_Equity_New_ap"/>
      <sheetName val="Multi_Sector_New_ap"/>
      <sheetName val="Digital_Sector_New_ap"/>
      <sheetName val="Growth_ETFs_ap"/>
      <sheetName val="Growth_ETFs_New_ap"/>
      <sheetName val="Structured_Funds_ap"/>
      <sheetName val="HHL_ap"/>
      <sheetName val="HBF_ap"/>
      <sheetName val="HTA_ap"/>
      <sheetName val="HUTL_ap"/>
      <sheetName val="HGR_ap"/>
      <sheetName val="HPF_ap"/>
      <sheetName val="HUBL_ap"/>
      <sheetName val="HGGG_ap"/>
      <sheetName val="HBLK_ap"/>
      <sheetName val="TRVL_ap"/>
      <sheetName val="HCLN_ap"/>
      <sheetName val="PRM_ap"/>
      <sheetName val="HDIF_ap"/>
      <sheetName val="HLIF_ap"/>
      <sheetName val="HHLE_ap"/>
      <sheetName val="HTAE_ap"/>
      <sheetName val="HUTE_ap"/>
      <sheetName val="HRIF_ap"/>
      <sheetName val="TRVI_ap"/>
      <sheetName val="HPYT_ap"/>
      <sheetName val="TBIL_ap"/>
      <sheetName val="HPYM_ap"/>
      <sheetName val="HBIG_ap"/>
      <sheetName val="HBIE_ap"/>
      <sheetName val="HIND_ap"/>
    </sheetNames>
    <sheetDataSet>
      <sheetData sheetId="0">
        <row r="1">
          <cell r="A1">
            <v>46022</v>
          </cell>
          <cell r="B1">
            <v>31</v>
          </cell>
          <cell r="C1">
            <v>5</v>
          </cell>
          <cell r="D1">
            <v>6</v>
          </cell>
          <cell r="E1">
            <v>7</v>
          </cell>
          <cell r="F1">
            <v>8</v>
          </cell>
          <cell r="G1">
            <v>9</v>
          </cell>
          <cell r="H1">
            <v>33</v>
          </cell>
          <cell r="I1">
            <v>34</v>
          </cell>
          <cell r="J1">
            <v>35</v>
          </cell>
          <cell r="K1">
            <v>36</v>
          </cell>
          <cell r="L1">
            <v>37</v>
          </cell>
          <cell r="M1">
            <v>38</v>
          </cell>
          <cell r="N1">
            <v>39</v>
          </cell>
          <cell r="O1">
            <v>40</v>
          </cell>
          <cell r="P1">
            <v>41</v>
          </cell>
          <cell r="Q1">
            <v>42</v>
          </cell>
          <cell r="R1">
            <v>43</v>
          </cell>
          <cell r="S1">
            <v>44</v>
          </cell>
          <cell r="T1">
            <v>45</v>
          </cell>
          <cell r="U1">
            <v>46</v>
          </cell>
          <cell r="V1">
            <v>31</v>
          </cell>
        </row>
        <row r="2">
          <cell r="B2">
            <v>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H2">
            <v>2</v>
          </cell>
          <cell r="I2">
            <v>3</v>
          </cell>
          <cell r="J2">
            <v>4</v>
          </cell>
          <cell r="K2">
            <v>5</v>
          </cell>
          <cell r="L2">
            <v>6</v>
          </cell>
          <cell r="M2">
            <v>7</v>
          </cell>
          <cell r="N2">
            <v>8</v>
          </cell>
          <cell r="O2">
            <v>9</v>
          </cell>
          <cell r="P2">
            <v>10</v>
          </cell>
          <cell r="Q2">
            <v>11</v>
          </cell>
          <cell r="R2">
            <v>12</v>
          </cell>
          <cell r="S2">
            <v>13</v>
          </cell>
          <cell r="T2">
            <v>14</v>
          </cell>
          <cell r="U2">
            <v>15</v>
          </cell>
          <cell r="V2">
            <v>1</v>
          </cell>
        </row>
        <row r="3">
          <cell r="A3" t="str">
            <v>HHL</v>
          </cell>
          <cell r="B3">
            <v>41991</v>
          </cell>
        </row>
        <row r="4">
          <cell r="A4" t="str">
            <v>HHL.B</v>
          </cell>
          <cell r="B4">
            <v>43900</v>
          </cell>
        </row>
        <row r="5">
          <cell r="A5" t="str">
            <v>HHL.U</v>
          </cell>
          <cell r="B5">
            <v>42772</v>
          </cell>
        </row>
        <row r="6">
          <cell r="A6" t="str">
            <v>HBF</v>
          </cell>
          <cell r="B6">
            <v>41844</v>
          </cell>
        </row>
        <row r="7">
          <cell r="A7" t="str">
            <v>HBF.B</v>
          </cell>
          <cell r="B7">
            <v>43900</v>
          </cell>
        </row>
        <row r="8">
          <cell r="A8" t="str">
            <v>HBF.U</v>
          </cell>
          <cell r="B8">
            <v>41844</v>
          </cell>
        </row>
        <row r="9">
          <cell r="A9" t="str">
            <v>HTA</v>
          </cell>
          <cell r="B9">
            <v>42150</v>
          </cell>
        </row>
        <row r="10">
          <cell r="A10" t="str">
            <v>HTA.B</v>
          </cell>
          <cell r="B10">
            <v>43900</v>
          </cell>
        </row>
        <row r="11">
          <cell r="A11" t="str">
            <v>HTA.U</v>
          </cell>
          <cell r="B11">
            <v>42905</v>
          </cell>
        </row>
        <row r="12">
          <cell r="A12" t="str">
            <v>HUTL</v>
          </cell>
          <cell r="B12">
            <v>43475</v>
          </cell>
        </row>
        <row r="13">
          <cell r="A13" t="str">
            <v>HGR</v>
          </cell>
          <cell r="B13">
            <v>42907</v>
          </cell>
        </row>
        <row r="14">
          <cell r="A14" t="str">
            <v>HPF</v>
          </cell>
          <cell r="B14">
            <v>41933</v>
          </cell>
        </row>
        <row r="15">
          <cell r="A15" t="str">
            <v>HPF.U</v>
          </cell>
          <cell r="B15">
            <v>41933</v>
          </cell>
        </row>
        <row r="16">
          <cell r="A16" t="str">
            <v>HUBL</v>
          </cell>
          <cell r="B16">
            <v>43131</v>
          </cell>
        </row>
        <row r="17">
          <cell r="A17" t="str">
            <v>HUBL.U</v>
          </cell>
          <cell r="B17">
            <v>43131</v>
          </cell>
        </row>
        <row r="18">
          <cell r="A18" t="str">
            <v>HGGG</v>
          </cell>
          <cell r="B18">
            <v>43475</v>
          </cell>
        </row>
        <row r="19">
          <cell r="A19" t="str">
            <v>HBLK</v>
          </cell>
          <cell r="B19">
            <v>43133</v>
          </cell>
        </row>
        <row r="20">
          <cell r="A20" t="str">
            <v>TRVL</v>
          </cell>
          <cell r="B20">
            <v>44207</v>
          </cell>
        </row>
        <row r="21">
          <cell r="A21" t="str">
            <v>TRVL.U</v>
          </cell>
          <cell r="B21">
            <v>44207</v>
          </cell>
        </row>
        <row r="22">
          <cell r="A22" t="str">
            <v>HCLN</v>
          </cell>
          <cell r="B22">
            <v>44207</v>
          </cell>
        </row>
        <row r="23">
          <cell r="A23" t="str">
            <v>HRR.UN</v>
          </cell>
          <cell r="B23">
            <v>41354</v>
          </cell>
        </row>
        <row r="24">
          <cell r="A24" t="str">
            <v>HRR Class F</v>
          </cell>
          <cell r="B24">
            <v>41354</v>
          </cell>
        </row>
        <row r="25">
          <cell r="A25" t="str">
            <v>HRV100 A</v>
          </cell>
          <cell r="B25">
            <v>40834</v>
          </cell>
        </row>
        <row r="26">
          <cell r="A26" t="str">
            <v>HRV102 D</v>
          </cell>
          <cell r="B26">
            <v>41810</v>
          </cell>
        </row>
        <row r="27">
          <cell r="A27" t="str">
            <v>HRV101 F</v>
          </cell>
          <cell r="B27">
            <v>40834</v>
          </cell>
        </row>
        <row r="28">
          <cell r="A28" t="str">
            <v>HRV111 R</v>
          </cell>
          <cell r="B28">
            <v>40109</v>
          </cell>
        </row>
        <row r="29">
          <cell r="A29" t="str">
            <v>HRV200 A</v>
          </cell>
          <cell r="B29">
            <v>41080</v>
          </cell>
        </row>
        <row r="30">
          <cell r="A30" t="str">
            <v>HRV202 D</v>
          </cell>
          <cell r="B30">
            <v>41810</v>
          </cell>
        </row>
        <row r="31">
          <cell r="A31" t="str">
            <v>HRV201 F</v>
          </cell>
          <cell r="B31">
            <v>41080</v>
          </cell>
        </row>
        <row r="32">
          <cell r="A32" t="str">
            <v>HRV211 R</v>
          </cell>
          <cell r="B32">
            <v>40358</v>
          </cell>
        </row>
        <row r="33">
          <cell r="A33" t="str">
            <v>PRM</v>
          </cell>
          <cell r="B33">
            <v>43063</v>
          </cell>
        </row>
        <row r="34">
          <cell r="A34" t="str">
            <v>PRM.PR.A</v>
          </cell>
          <cell r="B34">
            <v>43063</v>
          </cell>
        </row>
        <row r="35">
          <cell r="A35" t="str">
            <v>HDIF</v>
          </cell>
          <cell r="B35">
            <v>44603</v>
          </cell>
        </row>
        <row r="36">
          <cell r="A36" t="str">
            <v>HLIF</v>
          </cell>
          <cell r="B36">
            <v>44720</v>
          </cell>
        </row>
        <row r="37">
          <cell r="A37" t="str">
            <v>HHLE</v>
          </cell>
          <cell r="B37">
            <v>44854</v>
          </cell>
        </row>
        <row r="38">
          <cell r="A38" t="str">
            <v>HBFE</v>
          </cell>
          <cell r="B38">
            <v>44854</v>
          </cell>
        </row>
        <row r="39">
          <cell r="A39" t="str">
            <v>HTAE</v>
          </cell>
          <cell r="B39">
            <v>44854</v>
          </cell>
        </row>
        <row r="40">
          <cell r="A40" t="str">
            <v>HUTE</v>
          </cell>
          <cell r="B40">
            <v>44854</v>
          </cell>
        </row>
        <row r="41">
          <cell r="A41" t="str">
            <v>HLFE</v>
          </cell>
          <cell r="B41">
            <v>44854</v>
          </cell>
        </row>
        <row r="42">
          <cell r="A42" t="str">
            <v>HRIF</v>
          </cell>
          <cell r="B42">
            <v>45022</v>
          </cell>
        </row>
        <row r="43">
          <cell r="A43" t="str">
            <v>TRVI</v>
          </cell>
          <cell r="B43">
            <v>45022</v>
          </cell>
        </row>
        <row r="44">
          <cell r="A44" t="str">
            <v>HPYT</v>
          </cell>
          <cell r="B44">
            <v>45195</v>
          </cell>
        </row>
        <row r="45">
          <cell r="A45" t="str">
            <v>HPYT.B</v>
          </cell>
          <cell r="B45">
            <v>45453</v>
          </cell>
        </row>
        <row r="46">
          <cell r="A46" t="str">
            <v>HPYT.U</v>
          </cell>
          <cell r="B46">
            <v>45302</v>
          </cell>
        </row>
        <row r="47">
          <cell r="A47" t="str">
            <v>TBIL</v>
          </cell>
          <cell r="B47">
            <v>45302</v>
          </cell>
        </row>
        <row r="48">
          <cell r="A48" t="str">
            <v>HPYM</v>
          </cell>
          <cell r="B48">
            <v>45302</v>
          </cell>
        </row>
        <row r="49">
          <cell r="A49" t="str">
            <v>HPYM.U</v>
          </cell>
          <cell r="B49">
            <v>45302</v>
          </cell>
        </row>
        <row r="50">
          <cell r="A50" t="str">
            <v>HBIG</v>
          </cell>
          <cell r="B50">
            <v>45392</v>
          </cell>
        </row>
        <row r="51">
          <cell r="A51" t="str">
            <v>HBIE</v>
          </cell>
          <cell r="B51">
            <v>45392</v>
          </cell>
        </row>
        <row r="52">
          <cell r="A52" t="str">
            <v>HIND</v>
          </cell>
          <cell r="B52">
            <v>45392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RVP Benchmark"/>
      <sheetName val="HRVP"/>
    </sheetNames>
    <sheetDataSet>
      <sheetData sheetId="0">
        <row r="1">
          <cell r="A1" t="str">
            <v>Benchmark - HRVP</v>
          </cell>
        </row>
      </sheetData>
      <sheetData sheetId="1">
        <row r="1">
          <cell r="A1" t="str">
            <v>HRVP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11/28/2025HRVPFCAD</v>
          </cell>
          <cell r="B4" t="str">
            <v>DISTRIBUTION</v>
          </cell>
          <cell r="C4">
            <v>1.3300000000000007</v>
          </cell>
          <cell r="D4"/>
          <cell r="E4" t="str">
            <v>Return</v>
          </cell>
          <cell r="X4">
            <v>45392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45392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45392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45412</v>
          </cell>
          <cell r="B7">
            <v>11.7461</v>
          </cell>
          <cell r="C7">
            <v>0</v>
          </cell>
          <cell r="D7">
            <v>0.97884166666666672</v>
          </cell>
          <cell r="E7">
            <v>-2.1158333333333279</v>
          </cell>
          <cell r="F7"/>
          <cell r="G7"/>
          <cell r="H7">
            <v>-2.1158333333333279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-2.1158333333333279</v>
          </cell>
          <cell r="Y7">
            <v>0.65753424657534243</v>
          </cell>
          <cell r="Z7"/>
          <cell r="AA7">
            <v>45412</v>
          </cell>
          <cell r="AB7">
            <v>0.9757338482050093</v>
          </cell>
          <cell r="AC7">
            <v>-2.4266151794990698</v>
          </cell>
          <cell r="AD7"/>
          <cell r="AE7">
            <v>-32.313482066953178</v>
          </cell>
          <cell r="AF7"/>
          <cell r="AG7"/>
          <cell r="AH7"/>
          <cell r="AI7"/>
          <cell r="AJ7"/>
        </row>
        <row r="8">
          <cell r="A8">
            <v>45443</v>
          </cell>
          <cell r="B8">
            <v>11.6099</v>
          </cell>
          <cell r="C8">
            <v>7.0000000000000007E-2</v>
          </cell>
          <cell r="D8">
            <v>0.99436408680327937</v>
          </cell>
          <cell r="E8">
            <v>-0.56359131967206322</v>
          </cell>
          <cell r="F8"/>
          <cell r="G8"/>
          <cell r="H8">
            <v>-2.6675000000000004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-2.6675000000000004</v>
          </cell>
          <cell r="Y8">
            <v>1.6575342465753424</v>
          </cell>
          <cell r="Z8"/>
          <cell r="AA8">
            <v>45443</v>
          </cell>
          <cell r="AB8">
            <v>1.0224704210290603</v>
          </cell>
          <cell r="AC8">
            <v>-0.2341001413519006</v>
          </cell>
          <cell r="AD8"/>
          <cell r="AE8">
            <v>-17.777453788739951</v>
          </cell>
          <cell r="AF8"/>
          <cell r="AG8"/>
          <cell r="AH8"/>
          <cell r="AI8"/>
          <cell r="AJ8"/>
        </row>
        <row r="9">
          <cell r="A9">
            <v>45473</v>
          </cell>
          <cell r="B9">
            <v>11.366400000000001</v>
          </cell>
          <cell r="C9">
            <v>7.0000000000000007E-2</v>
          </cell>
          <cell r="D9">
            <v>0.98505585750092606</v>
          </cell>
          <cell r="E9">
            <v>-1.4944142499073942</v>
          </cell>
          <cell r="F9"/>
          <cell r="G9"/>
          <cell r="H9">
            <v>-4.1220507497911179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-4.1220507497911179</v>
          </cell>
          <cell r="Y9">
            <v>2.6575342465753424</v>
          </cell>
          <cell r="Z9"/>
          <cell r="AA9">
            <v>45473</v>
          </cell>
          <cell r="AB9">
            <v>0.98608640463399144</v>
          </cell>
          <cell r="AC9">
            <v>-1.6222025033108656</v>
          </cell>
          <cell r="AD9"/>
          <cell r="AE9">
            <v>-17.310262505882466</v>
          </cell>
          <cell r="AF9"/>
          <cell r="AG9"/>
          <cell r="AH9"/>
          <cell r="AI9"/>
          <cell r="AJ9"/>
        </row>
        <row r="10">
          <cell r="A10">
            <v>45504</v>
          </cell>
          <cell r="B10">
            <v>11.8772</v>
          </cell>
          <cell r="C10">
            <v>7.0000000000000007E-2</v>
          </cell>
          <cell r="D10">
            <v>1.051097972972973</v>
          </cell>
          <cell r="E10">
            <v>5.1097972972973027</v>
          </cell>
          <cell r="F10">
            <v>2.9554845707427724</v>
          </cell>
          <cell r="G10"/>
          <cell r="H10">
            <v>0.77711810970013673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0.77711810970013673</v>
          </cell>
          <cell r="Y10">
            <v>3.6575342465753424</v>
          </cell>
          <cell r="Z10"/>
          <cell r="AA10">
            <v>45504</v>
          </cell>
          <cell r="AB10">
            <v>1.0569926345609064</v>
          </cell>
          <cell r="AC10">
            <v>3.9846073583247987</v>
          </cell>
          <cell r="AD10"/>
          <cell r="AE10">
            <v>2.5723175418209232</v>
          </cell>
          <cell r="AF10"/>
          <cell r="AG10"/>
          <cell r="AH10"/>
          <cell r="AI10"/>
          <cell r="AJ10"/>
        </row>
        <row r="11">
          <cell r="A11">
            <v>45535</v>
          </cell>
          <cell r="B11">
            <v>11.6812</v>
          </cell>
          <cell r="C11">
            <v>7.0000000000000007E-2</v>
          </cell>
          <cell r="D11">
            <v>0.98939143905971105</v>
          </cell>
          <cell r="E11">
            <v>-1.0608560940288947</v>
          </cell>
          <cell r="F11">
            <v>2.4406214890675626</v>
          </cell>
          <cell r="G11"/>
          <cell r="H11">
            <v>-0.2919820891533087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-0.2919820891533087</v>
          </cell>
          <cell r="Y11">
            <v>4.6575342465753424</v>
          </cell>
          <cell r="Z11"/>
          <cell r="AA11">
            <v>45535</v>
          </cell>
          <cell r="AB11">
            <v>1.0192325009970027</v>
          </cell>
          <cell r="AC11">
            <v>5.9844914230167134</v>
          </cell>
          <cell r="AD11"/>
          <cell r="AE11">
            <v>-0.75055285235512414</v>
          </cell>
          <cell r="AF11"/>
          <cell r="AG11"/>
          <cell r="AH11"/>
          <cell r="AI11"/>
          <cell r="AJ11"/>
        </row>
        <row r="12">
          <cell r="A12">
            <v>45565</v>
          </cell>
          <cell r="B12">
            <v>12.0586</v>
          </cell>
          <cell r="C12">
            <v>7.0000000000000007E-2</v>
          </cell>
          <cell r="D12">
            <v>1.0383008595007361</v>
          </cell>
          <cell r="E12">
            <v>3.830085950073614</v>
          </cell>
          <cell r="F12">
            <v>7.9778212879551891</v>
          </cell>
          <cell r="G12"/>
          <cell r="H12">
            <v>3.5269206959469113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3.5269206959469113</v>
          </cell>
          <cell r="Y12">
            <v>5.6575342465753424</v>
          </cell>
          <cell r="Z12"/>
          <cell r="AA12">
            <v>45565</v>
          </cell>
          <cell r="AB12">
            <v>1.0297075108126754</v>
          </cell>
          <cell r="AC12">
            <v>9.133026847941883</v>
          </cell>
          <cell r="AD12"/>
          <cell r="AE12">
            <v>7.6289308347428086</v>
          </cell>
          <cell r="AF12"/>
          <cell r="AG12"/>
          <cell r="AH12"/>
          <cell r="AI12"/>
          <cell r="AJ12"/>
        </row>
        <row r="13">
          <cell r="A13">
            <v>45596</v>
          </cell>
          <cell r="B13">
            <v>12.19</v>
          </cell>
          <cell r="C13">
            <v>7.0000000000000007E-2</v>
          </cell>
          <cell r="D13">
            <v>1.0167017730084753</v>
          </cell>
          <cell r="E13">
            <v>1.6701773008475307</v>
          </cell>
          <cell r="F13">
            <v>4.4443478837144834</v>
          </cell>
          <cell r="G13">
            <v>7.5311844704305742</v>
          </cell>
          <cell r="H13">
            <v>5.2560038256770358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5.2560038256770358</v>
          </cell>
          <cell r="Y13">
            <v>6.6575342465753424</v>
          </cell>
          <cell r="Z13"/>
          <cell r="AA13">
            <v>45596</v>
          </cell>
          <cell r="AB13">
            <v>0.98881080308075764</v>
          </cell>
          <cell r="AC13">
            <v>7.9119159201473055</v>
          </cell>
          <cell r="AD13"/>
          <cell r="AE13">
            <v>9.6728956187925874</v>
          </cell>
          <cell r="AF13"/>
          <cell r="AG13"/>
          <cell r="AH13"/>
          <cell r="AI13"/>
          <cell r="AJ13"/>
        </row>
        <row r="14">
          <cell r="A14">
            <v>45626</v>
          </cell>
          <cell r="B14">
            <v>12.8956</v>
          </cell>
          <cell r="C14">
            <v>7.0000000000000007E-2</v>
          </cell>
          <cell r="D14">
            <v>1.0636259228876128</v>
          </cell>
          <cell r="E14">
            <v>6.3625922887612818</v>
          </cell>
          <cell r="F14">
            <v>12.280854192337799</v>
          </cell>
          <cell r="G14">
            <v>15.021204847864622</v>
          </cell>
          <cell r="H14">
            <v>11.953014208547842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11.953014208547842</v>
          </cell>
          <cell r="Y14">
            <v>7.6575342465753424</v>
          </cell>
          <cell r="Z14"/>
          <cell r="AA14">
            <v>45626</v>
          </cell>
          <cell r="AB14">
            <v>1.0707687603432139</v>
          </cell>
          <cell r="AC14">
            <v>15.548708436077252</v>
          </cell>
          <cell r="AD14"/>
          <cell r="AE14">
            <v>19.355711849991341</v>
          </cell>
          <cell r="AF14"/>
          <cell r="AG14"/>
          <cell r="AH14"/>
          <cell r="AI14"/>
          <cell r="AJ14"/>
        </row>
        <row r="15">
          <cell r="A15">
            <v>45657</v>
          </cell>
          <cell r="B15">
            <v>11.814399999999999</v>
          </cell>
          <cell r="C15">
            <v>7.0000000000000007E-2</v>
          </cell>
          <cell r="D15">
            <v>0.92158565712335982</v>
          </cell>
          <cell r="E15">
            <v>-7.8414342876640175</v>
          </cell>
          <cell r="F15">
            <v>-0.34061529817656089</v>
          </cell>
          <cell r="G15">
            <v>7.6100323100106726</v>
          </cell>
          <cell r="H15">
            <v>3.1742921663254098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3.1742921663254098</v>
          </cell>
          <cell r="Y15">
            <v>8.6575342465753415</v>
          </cell>
          <cell r="Z15"/>
          <cell r="AA15">
            <v>45657</v>
          </cell>
          <cell r="AB15">
            <v>0.92383833784195757</v>
          </cell>
          <cell r="AC15">
            <v>6.7483267413705805</v>
          </cell>
          <cell r="AD15"/>
          <cell r="AE15">
            <v>4.4265973320554819</v>
          </cell>
          <cell r="AF15"/>
          <cell r="AG15"/>
          <cell r="AH15"/>
          <cell r="AI15"/>
          <cell r="AJ15"/>
        </row>
        <row r="16">
          <cell r="A16">
            <v>45688</v>
          </cell>
          <cell r="B16">
            <v>12.376899999999999</v>
          </cell>
          <cell r="C16">
            <v>7.0000000000000007E-2</v>
          </cell>
          <cell r="D16">
            <v>1.0535363624052005</v>
          </cell>
          <cell r="E16">
            <v>5.3536362405200544</v>
          </cell>
          <cell r="F16">
            <v>3.2699936458400636</v>
          </cell>
          <cell r="G16">
            <v>7.8596714229510312</v>
          </cell>
          <cell r="H16">
            <v>5.3536362405200544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8.6978684626418445</v>
          </cell>
          <cell r="Y16">
            <v>9.6575342465753415</v>
          </cell>
          <cell r="Z16"/>
          <cell r="AA16">
            <v>45688</v>
          </cell>
          <cell r="AB16">
            <v>1.0477052761730516</v>
          </cell>
          <cell r="AC16">
            <v>11.840785149578824</v>
          </cell>
          <cell r="AD16"/>
          <cell r="AE16">
            <v>10.919155321015683</v>
          </cell>
          <cell r="AF16"/>
          <cell r="AG16"/>
          <cell r="AH16"/>
          <cell r="AI16"/>
          <cell r="AJ16"/>
        </row>
        <row r="17">
          <cell r="A17">
            <v>45716</v>
          </cell>
          <cell r="B17">
            <v>12.0649</v>
          </cell>
          <cell r="C17">
            <v>7.0000000000000007E-2</v>
          </cell>
          <cell r="D17">
            <v>0.9804474464526659</v>
          </cell>
          <cell r="E17">
            <v>-1.9552553547334095</v>
          </cell>
          <cell r="F17">
            <v>-4.8060042666471343</v>
          </cell>
          <cell r="G17">
            <v>6.8846315492261834</v>
          </cell>
          <cell r="H17">
            <v>3.2937036265209274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6.5725475690449509</v>
          </cell>
          <cell r="Y17">
            <v>10.657534246575342</v>
          </cell>
          <cell r="Z17"/>
          <cell r="AA17">
            <v>45716</v>
          </cell>
          <cell r="AB17">
            <v>0.97479442223927748</v>
          </cell>
          <cell r="AC17">
            <v>9.0217735426708643</v>
          </cell>
          <cell r="AD17"/>
          <cell r="AE17">
            <v>7.4305171520718361</v>
          </cell>
          <cell r="AF17"/>
          <cell r="AG17"/>
          <cell r="AH17"/>
          <cell r="AI17"/>
          <cell r="AJ17"/>
        </row>
        <row r="18">
          <cell r="A18">
            <v>45747</v>
          </cell>
          <cell r="B18">
            <v>11.462</v>
          </cell>
          <cell r="C18">
            <v>7.0000000000000007E-2</v>
          </cell>
          <cell r="D18">
            <v>0.95583054977662474</v>
          </cell>
          <cell r="E18">
            <v>-4.4169450223375257</v>
          </cell>
          <cell r="F18">
            <v>-1.268722474198769</v>
          </cell>
          <cell r="G18">
            <v>-1.6050163095367997</v>
          </cell>
          <cell r="H18">
            <v>-1.268722474198769</v>
          </cell>
          <cell r="I18"/>
          <cell r="J18"/>
          <cell r="K18">
            <v>-8784.8944185622495</v>
          </cell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1.86529673401572</v>
          </cell>
          <cell r="Y18">
            <v>11.657534246575342</v>
          </cell>
          <cell r="Z18"/>
          <cell r="AA18">
            <v>45747</v>
          </cell>
          <cell r="AB18">
            <v>0.95871089651956787</v>
          </cell>
          <cell r="AC18">
            <v>4.5203622532472787</v>
          </cell>
          <cell r="AD18"/>
          <cell r="AE18">
            <v>1.9206168682085245</v>
          </cell>
          <cell r="AF18"/>
          <cell r="AG18"/>
          <cell r="AH18"/>
          <cell r="AI18"/>
          <cell r="AJ18"/>
        </row>
        <row r="19">
          <cell r="A19">
            <v>45777</v>
          </cell>
          <cell r="B19">
            <v>11.077999999999999</v>
          </cell>
          <cell r="C19">
            <v>7.0000000000000007E-2</v>
          </cell>
          <cell r="D19">
            <v>0.97260512999476534</v>
          </cell>
          <cell r="E19">
            <v>-2.7394870005234662</v>
          </cell>
          <cell r="F19">
            <v>-8.8531251134942757</v>
          </cell>
          <cell r="G19">
            <v>-5.8726280963237514</v>
          </cell>
          <cell r="H19">
            <v>-3.9734529874688396</v>
          </cell>
          <cell r="I19">
            <v>1.2162779189103468</v>
          </cell>
          <cell r="J19"/>
          <cell r="K19">
            <v>50903.154976053993</v>
          </cell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-0.92528982805729632</v>
          </cell>
          <cell r="Y19">
            <v>12.657534246575342</v>
          </cell>
          <cell r="Z19"/>
          <cell r="AA19">
            <v>45777</v>
          </cell>
          <cell r="AB19">
            <v>1.0029671438414167</v>
          </cell>
          <cell r="AC19">
            <v>4.8304892024096491</v>
          </cell>
          <cell r="AD19"/>
          <cell r="AE19">
            <v>-0.87743433866704912</v>
          </cell>
          <cell r="AF19"/>
          <cell r="AG19"/>
          <cell r="AH19"/>
          <cell r="AI19"/>
          <cell r="AJ19"/>
        </row>
        <row r="20">
          <cell r="A20">
            <v>45808</v>
          </cell>
          <cell r="B20">
            <v>11.523300000000001</v>
          </cell>
          <cell r="C20">
            <v>7.0000000000000007E-2</v>
          </cell>
          <cell r="D20">
            <v>1.0465156165372813</v>
          </cell>
          <cell r="E20">
            <v>4.6515616537281312</v>
          </cell>
          <cell r="F20">
            <v>-2.7111261165357559</v>
          </cell>
          <cell r="G20">
            <v>-7.3868335463479928</v>
          </cell>
          <cell r="H20">
            <v>0.49328105076527073</v>
          </cell>
          <cell r="I20">
            <v>6.5247799027489117</v>
          </cell>
          <cell r="J20"/>
          <cell r="K20">
            <v>-376851.81614670117</v>
          </cell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3.6832313988430787</v>
          </cell>
          <cell r="Y20">
            <v>13.657534246575342</v>
          </cell>
          <cell r="Z20"/>
          <cell r="AA20">
            <v>45808</v>
          </cell>
          <cell r="AB20">
            <v>1.0874663967060265</v>
          </cell>
          <cell r="AC20">
            <v>13.999634357874434</v>
          </cell>
          <cell r="AD20"/>
          <cell r="AE20">
            <v>3.2290838990381099</v>
          </cell>
          <cell r="AF20"/>
          <cell r="AG20"/>
          <cell r="AH20"/>
          <cell r="AI20"/>
          <cell r="AJ20"/>
        </row>
        <row r="21">
          <cell r="A21">
            <v>45838</v>
          </cell>
          <cell r="B21">
            <v>11.7803</v>
          </cell>
          <cell r="C21">
            <v>7.0000000000000007E-2</v>
          </cell>
          <cell r="D21">
            <v>1.0283772877561115</v>
          </cell>
          <cell r="E21">
            <v>2.837728775611148</v>
          </cell>
          <cell r="F21">
            <v>4.6730179073107836</v>
          </cell>
          <cell r="G21">
            <v>3.3450078046986187</v>
          </cell>
          <cell r="H21">
            <v>3.3450078046986187</v>
          </cell>
          <cell r="I21">
            <v>11.20959628941922</v>
          </cell>
          <cell r="J21"/>
          <cell r="K21">
            <v>-1260337.7654450946</v>
          </cell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6.6254802917315336</v>
          </cell>
          <cell r="Y21">
            <v>14.657534246575342</v>
          </cell>
          <cell r="Z21"/>
          <cell r="AA21">
            <v>45838</v>
          </cell>
          <cell r="AB21">
            <v>1.0412854622759222</v>
          </cell>
          <cell r="AC21">
            <v>18.706161961625376</v>
          </cell>
          <cell r="AD21"/>
          <cell r="AE21">
            <v>5.3924660868067686</v>
          </cell>
          <cell r="AF21"/>
          <cell r="AG21"/>
          <cell r="AH21"/>
          <cell r="AI21"/>
          <cell r="AJ21"/>
        </row>
        <row r="22">
          <cell r="A22">
            <v>45869</v>
          </cell>
          <cell r="B22">
            <v>11.9528</v>
          </cell>
          <cell r="C22">
            <v>7.0000000000000007E-2</v>
          </cell>
          <cell r="D22">
            <v>1.0205852142984473</v>
          </cell>
          <cell r="E22">
            <v>2.0585214298447285</v>
          </cell>
          <cell r="F22">
            <v>9.836696432778357</v>
          </cell>
          <cell r="G22">
            <v>0.11271627705558007</v>
          </cell>
          <cell r="H22">
            <v>5.4723869370330469</v>
          </cell>
          <cell r="I22">
            <v>7.9812468290233474</v>
          </cell>
          <cell r="J22"/>
          <cell r="K22">
            <v>-142149.30912581441</v>
          </cell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8.8203886532116869</v>
          </cell>
          <cell r="Y22">
            <v>15.657534246575342</v>
          </cell>
          <cell r="Z22"/>
          <cell r="AA22">
            <v>45869</v>
          </cell>
          <cell r="AB22">
            <v>1.0352911567385639</v>
          </cell>
          <cell r="AC22">
            <v>22.895439729246458</v>
          </cell>
          <cell r="AD22"/>
          <cell r="AE22">
            <v>6.6927494939631904</v>
          </cell>
          <cell r="AF22"/>
          <cell r="AG22"/>
          <cell r="AH22"/>
          <cell r="AI22"/>
          <cell r="AJ22"/>
        </row>
        <row r="23">
          <cell r="A23">
            <v>45900</v>
          </cell>
          <cell r="B23">
            <v>12.0869</v>
          </cell>
          <cell r="C23">
            <v>7.0000000000000007E-2</v>
          </cell>
          <cell r="D23">
            <v>1.0170754969546885</v>
          </cell>
          <cell r="E23">
            <v>1.7075496954688463</v>
          </cell>
          <cell r="F23">
            <v>6.7468185308724893</v>
          </cell>
          <cell r="G23">
            <v>3.852777655111006</v>
          </cell>
          <cell r="H23">
            <v>7.2733803589800861</v>
          </cell>
          <cell r="I23">
            <v>11.002658750302462</v>
          </cell>
          <cell r="J23"/>
          <cell r="K23">
            <v>-547384.40412389371</v>
          </cell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10.67855086826761</v>
          </cell>
          <cell r="Y23">
            <v>16.657534246575342</v>
          </cell>
          <cell r="Z23"/>
          <cell r="AA23">
            <v>45900</v>
          </cell>
          <cell r="AB23">
            <v>1.002597883233131</v>
          </cell>
          <cell r="AC23">
            <v>23.214707731547325</v>
          </cell>
          <cell r="AD23"/>
          <cell r="AE23">
            <v>7.5828605592627163</v>
          </cell>
          <cell r="AF23"/>
          <cell r="AG23"/>
          <cell r="AH23"/>
          <cell r="AI23"/>
          <cell r="AJ23"/>
        </row>
        <row r="24">
          <cell r="A24">
            <v>45930</v>
          </cell>
          <cell r="B24">
            <v>12.335000000000001</v>
          </cell>
          <cell r="C24">
            <v>7.0000000000000007E-2</v>
          </cell>
          <cell r="D24">
            <v>1.026317748967891</v>
          </cell>
          <cell r="E24">
            <v>2.6317748967890964</v>
          </cell>
          <cell r="F24">
            <v>6.5330358891309892</v>
          </cell>
          <cell r="G24">
            <v>11.5113437334319</v>
          </cell>
          <cell r="H24">
            <v>10.096574254204803</v>
          </cell>
          <cell r="I24">
            <v>9.7215684795266988</v>
          </cell>
          <cell r="J24"/>
          <cell r="K24">
            <v>-6300078.8958165953</v>
          </cell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13.591361186148632</v>
          </cell>
          <cell r="Y24">
            <v>17.657534246575342</v>
          </cell>
          <cell r="Z24"/>
          <cell r="AA24">
            <v>45930</v>
          </cell>
          <cell r="AB24">
            <v>1.0212340541029585</v>
          </cell>
          <cell r="AC24">
            <v>25.831055501799227</v>
          </cell>
          <cell r="AD24"/>
          <cell r="AE24">
            <v>9.0466879893863261</v>
          </cell>
          <cell r="AF24"/>
          <cell r="AG24"/>
          <cell r="AH24"/>
          <cell r="AI24"/>
          <cell r="AJ24"/>
        </row>
        <row r="25">
          <cell r="A25">
            <v>45961</v>
          </cell>
          <cell r="B25">
            <v>12.310700000000001</v>
          </cell>
          <cell r="C25">
            <v>7.0000000000000007E-2</v>
          </cell>
          <cell r="D25">
            <v>1.0037049047426023</v>
          </cell>
          <cell r="E25">
            <v>0.37049047426023218</v>
          </cell>
          <cell r="F25">
            <v>4.7709972092265129</v>
          </cell>
          <cell r="G25">
            <v>15.077002154292796</v>
          </cell>
          <cell r="H25">
            <v>10.504471574303476</v>
          </cell>
          <cell r="I25">
            <v>8.3189577933727499</v>
          </cell>
          <cell r="J25"/>
          <cell r="K25">
            <v>-94984895.384225965</v>
          </cell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14.012206358925837</v>
          </cell>
          <cell r="Y25">
            <v>18.657534246575342</v>
          </cell>
          <cell r="Z25"/>
          <cell r="AA25">
            <v>45961</v>
          </cell>
          <cell r="AB25">
            <v>1.0139213480159819</v>
          </cell>
          <cell r="AC25">
            <v>27.582793416658102</v>
          </cell>
          <cell r="AD25"/>
          <cell r="AE25">
            <v>8.8001521692729021</v>
          </cell>
          <cell r="AF25"/>
          <cell r="AG25"/>
          <cell r="AH25"/>
          <cell r="AI25"/>
          <cell r="AJ25"/>
        </row>
        <row r="26">
          <cell r="A26">
            <v>45991</v>
          </cell>
          <cell r="B26">
            <v>12.2364</v>
          </cell>
          <cell r="C26">
            <v>7.0000000000000007E-2</v>
          </cell>
          <cell r="D26">
            <v>0.99965071035765629</v>
          </cell>
          <cell r="E26">
            <v>-3.4928964234370863E-2</v>
          </cell>
          <cell r="F26">
            <v>2.9760348161738115</v>
          </cell>
          <cell r="G26">
            <v>9.9236410155091548</v>
          </cell>
          <cell r="H26">
            <v>10.465873506949897</v>
          </cell>
          <cell r="I26">
            <v>1.8037646256083839</v>
          </cell>
          <cell r="J26"/>
          <cell r="K26">
            <v>-942595111.32464933</v>
          </cell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13.972383076143903</v>
          </cell>
          <cell r="Y26">
            <v>19.657534246575342</v>
          </cell>
          <cell r="Z26"/>
          <cell r="AA26">
            <v>45991</v>
          </cell>
          <cell r="AB26">
            <v>0.98703345787271823</v>
          </cell>
          <cell r="AC26">
            <v>25.928485751104713</v>
          </cell>
          <cell r="AD26"/>
          <cell r="AE26">
            <v>8.311233503463388</v>
          </cell>
          <cell r="AF26"/>
          <cell r="AG26"/>
          <cell r="AH26"/>
          <cell r="AI26"/>
          <cell r="AJ26"/>
        </row>
        <row r="27">
          <cell r="A27">
            <v>46022</v>
          </cell>
          <cell r="B27">
            <v>12.212999999999999</v>
          </cell>
          <cell r="C27">
            <v>7.0000000000000007E-2</v>
          </cell>
          <cell r="D27">
            <v>1.0038083096335524</v>
          </cell>
          <cell r="E27">
            <v>0.38083096335523869</v>
          </cell>
          <cell r="F27">
            <v>0.71754049419954224</v>
          </cell>
          <cell r="G27">
            <v>7.297453561335665</v>
          </cell>
          <cell r="H27">
            <v>10.886561757205193</v>
          </cell>
          <cell r="I27">
            <v>10.886561757205193</v>
          </cell>
          <cell r="J27"/>
          <cell r="K27">
            <v>-6878543422.2882938</v>
          </cell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14.406425200571693</v>
          </cell>
          <cell r="Y27">
            <v>20.657534246575342</v>
          </cell>
          <cell r="Z27"/>
          <cell r="AA27">
            <v>46022</v>
          </cell>
          <cell r="AB27">
            <v>1.0072412193576028</v>
          </cell>
          <cell r="AC27">
            <v>26.840361539799229</v>
          </cell>
          <cell r="AD27"/>
          <cell r="AE27">
            <v>8.1319300939793457</v>
          </cell>
          <cell r="AF27"/>
          <cell r="AG27"/>
          <cell r="AH27"/>
          <cell r="AI27"/>
          <cell r="AJ27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5CE52-F990-4459-9D97-0E36756D78F2}">
  <dimension ref="A1:V3"/>
  <sheetViews>
    <sheetView tabSelected="1" workbookViewId="0">
      <selection activeCell="B18" sqref="B18"/>
    </sheetView>
  </sheetViews>
  <sheetFormatPr defaultColWidth="9" defaultRowHeight="14.25" x14ac:dyDescent="0.45"/>
  <cols>
    <col min="1" max="1" width="14.3984375" customWidth="1"/>
    <col min="2" max="2" width="54.265625" bestFit="1" customWidth="1"/>
  </cols>
  <sheetData>
    <row r="1" spans="1:22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 x14ac:dyDescent="0.45">
      <c r="A2" t="s">
        <v>22</v>
      </c>
      <c r="B2" t="s">
        <v>23</v>
      </c>
      <c r="C2" s="1">
        <f>IF(DATEDIF(VLOOKUP($A2,[1]Sheet1!$A:$B,2,0),[1]Sheet1!$A$1,"y")&gt;=[1]Sheet1!C$2,ROUND(VLOOKUP([1]Sheet1!$A$1,[2]HRVP!$A:$AZ,[1]Sheet1!C$1,0),2),"-")</f>
        <v>0.38</v>
      </c>
      <c r="D2" s="1">
        <f>IF(DATEDIF(VLOOKUP($A2,[1]Sheet1!$A:$B,2,0),[1]Sheet1!$A$1,"y")&gt;=[1]Sheet1!D$2,ROUND(VLOOKUP([1]Sheet1!$A$1,[2]HRVP!$A:$AZ,[1]Sheet1!D$1,0),2),"-")</f>
        <v>0.72</v>
      </c>
      <c r="E2" s="1">
        <f>IF(DATEDIF(VLOOKUP($A2,[1]Sheet1!$A:$B,2,0),[1]Sheet1!$A$1,"y")&gt;=[1]Sheet1!E$2,ROUND(VLOOKUP([1]Sheet1!$A$1,[2]HRVP!$A:$AZ,[1]Sheet1!E$1,0),2),"-")</f>
        <v>7.3</v>
      </c>
      <c r="F2" s="1">
        <f>IF(DATEDIF(VLOOKUP($A2,[1]Sheet1!$A:$B,2,0),[1]Sheet1!$A$1,"y")&gt;=[1]Sheet1!F$2,ROUND(VLOOKUP([1]Sheet1!$A$1,[2]HRVP!$A:$AZ,[1]Sheet1!F$1,0),2),"-")</f>
        <v>10.89</v>
      </c>
      <c r="G2" s="1">
        <f>IF(DATEDIF(VLOOKUP($A2,[1]Sheet1!$A:$B,2,0),[1]Sheet1!$A$1,"y")&gt;=[1]Sheet1!G$2,ROUND(VLOOKUP([1]Sheet1!$A$1,[2]HRVP!$A:$AZ,[1]Sheet1!G$1,0),2),"-")</f>
        <v>10.89</v>
      </c>
      <c r="H2" s="1" t="str">
        <f>IF(DATEDIF(VLOOKUP($A2,[1]Sheet1!$A:$B,2,0),[1]Sheet1!$A$1,"y")&gt;=[1]Sheet1!H$2,ROUND(VLOOKUP([1]Sheet1!$A$1,[2]HRVP!$A:$AZ,[1]Sheet1!H$1,0),2),"-")</f>
        <v>-</v>
      </c>
      <c r="I2" s="1" t="str">
        <f>IF(DATEDIF(VLOOKUP($A2,[1]Sheet1!$A:$B,2,0),[1]Sheet1!$A$1,"y")&gt;=[1]Sheet1!I$2,ROUND(VLOOKUP([1]Sheet1!$A$1,[2]HRVP!$A:$AZ,[1]Sheet1!I$1,0),2),"-")</f>
        <v>-</v>
      </c>
      <c r="J2" s="1" t="str">
        <f>IF(DATEDIF(VLOOKUP($A2,[1]Sheet1!$A:$B,2,0),[1]Sheet1!$A$1,"y")&gt;=[1]Sheet1!J$2,ROUND(VLOOKUP([1]Sheet1!$A$1,[2]HRVP!$A:$AZ,[1]Sheet1!J$1,0),2),"-")</f>
        <v>-</v>
      </c>
      <c r="K2" s="1" t="str">
        <f>IF(DATEDIF(VLOOKUP($A2,[1]Sheet1!$A:$B,2,0),[1]Sheet1!$A$1,"y")&gt;=[1]Sheet1!K$2,ROUND(VLOOKUP([1]Sheet1!$A$1,[2]HRVP!$A:$AZ,[1]Sheet1!K$1,0),2),"-")</f>
        <v>-</v>
      </c>
      <c r="L2" s="1" t="str">
        <f>IF(DATEDIF(VLOOKUP($A2,[1]Sheet1!$A:$B,2,0),[1]Sheet1!$A$1,"y")&gt;=[1]Sheet1!L$2,ROUND(VLOOKUP([1]Sheet1!$A$1,[2]HRVP!$A:$AZ,[1]Sheet1!L$1,0),2),"-")</f>
        <v>-</v>
      </c>
      <c r="M2" s="1" t="str">
        <f>IF(DATEDIF(VLOOKUP($A2,[1]Sheet1!$A:$B,2,0),[1]Sheet1!$A$1,"y")&gt;=[1]Sheet1!M$2,ROUND(VLOOKUP([1]Sheet1!$A$1,[2]HRVP!$A:$AZ,[1]Sheet1!M$1,0),2),"-")</f>
        <v>-</v>
      </c>
      <c r="N2" s="1" t="str">
        <f>IF(DATEDIF(VLOOKUP($A2,[1]Sheet1!$A:$B,2,0),[1]Sheet1!$A$1,"y")&gt;=[1]Sheet1!N$2,ROUND(VLOOKUP([1]Sheet1!$A$1,[2]HRVP!$A:$AZ,[1]Sheet1!N$1,0),2),"-")</f>
        <v>-</v>
      </c>
      <c r="O2" s="1" t="str">
        <f>IF(DATEDIF(VLOOKUP($A2,[1]Sheet1!$A:$B,2,0),[1]Sheet1!$A$1,"y")&gt;=[1]Sheet1!O$2,ROUND(VLOOKUP([1]Sheet1!$A$1,[2]HRVP!$A:$AZ,[1]Sheet1!O$1,0),2),"-")</f>
        <v>-</v>
      </c>
      <c r="P2" s="1" t="str">
        <f>IF(DATEDIF(VLOOKUP($A2,[1]Sheet1!$A:$B,2,0),[1]Sheet1!$A$1,"y")&gt;=[1]Sheet1!P$2,ROUND(VLOOKUP([1]Sheet1!$A$1,[2]HRVP!$A:$AZ,[1]Sheet1!P$1,0),2),"-")</f>
        <v>-</v>
      </c>
      <c r="Q2" s="1" t="str">
        <f>IF(DATEDIF(VLOOKUP($A2,[1]Sheet1!$A:$B,2,0),[1]Sheet1!$A$1,"y")&gt;=[1]Sheet1!Q$2,ROUND(VLOOKUP([1]Sheet1!$A$1,[2]HRVP!$A:$AZ,[1]Sheet1!Q$1,0),2),"-")</f>
        <v>-</v>
      </c>
      <c r="R2" s="1" t="str">
        <f>IF(DATEDIF(VLOOKUP($A2,[1]Sheet1!$A:$B,2,0),[1]Sheet1!$A$1,"y")&gt;=[1]Sheet1!R$2,ROUND(VLOOKUP([1]Sheet1!$A$1,[2]HRVP!$A:$AZ,[1]Sheet1!R$1,0),2),"-")</f>
        <v>-</v>
      </c>
      <c r="S2" s="1" t="str">
        <f>IF(DATEDIF(VLOOKUP($A2,[1]Sheet1!$A:$B,2,0),[1]Sheet1!$A$1,"y")&gt;=[1]Sheet1!S$2,ROUND(VLOOKUP([1]Sheet1!$A$1,[2]HRVP!$A:$AZ,[1]Sheet1!S$1,0),2),"-")</f>
        <v>-</v>
      </c>
      <c r="T2" s="1" t="str">
        <f>IF(DATEDIF(VLOOKUP($A2,[1]Sheet1!$A:$B,2,0),[1]Sheet1!$A$1,"y")&gt;=[1]Sheet1!T$2,ROUND(VLOOKUP([1]Sheet1!$A$1,[2]HRVP!$A:$AZ,[1]Sheet1!T$1,0),2),"-")</f>
        <v>-</v>
      </c>
      <c r="U2" s="1" t="str">
        <f>IF(DATEDIF(VLOOKUP($A2,[1]Sheet1!$A:$B,2,0),[1]Sheet1!$A$1,"y")&gt;=[1]Sheet1!U$2,ROUND(VLOOKUP([1]Sheet1!$A$1,[2]HRVP!$A:$AZ,[1]Sheet1!U$1,0),2),"-")</f>
        <v>-</v>
      </c>
      <c r="V2" s="1">
        <f>IF(DATEDIF(VLOOKUP($A2,[1]Sheet1!$A:$B,2,0),[1]Sheet1!$A$1,"y")&gt;=[1]Sheet1!V$2,ROUND(VLOOKUP([1]Sheet1!$A$1,[2]HRVP!$A:$AZ,[1]Sheet1!V$1,0),2),"-")</f>
        <v>8.1300000000000008</v>
      </c>
    </row>
    <row r="3" spans="1:22" x14ac:dyDescent="0.45">
      <c r="A3" t="str">
        <f>"As at "&amp;TEXT([1]Sheet1!$A$1,"mmmm d, yyyy")</f>
        <v>As at December 31, 2025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HIND_ap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2026-01-06T21:58:23Z</dcterms:created>
  <dcterms:modified xsi:type="dcterms:W3CDTF">2026-01-06T21:58:24Z</dcterms:modified>
</cp:coreProperties>
</file>