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6E57E27F-430B-45B9-9E69-544B53DDF0FD}" xr6:coauthVersionLast="47" xr6:coauthVersionMax="47" xr10:uidLastSave="{00000000-0000-0000-0000-000000000000}"/>
  <bookViews>
    <workbookView xWindow="-98" yWindow="-98" windowWidth="21795" windowHeight="13096" xr2:uid="{9E7C6FA4-3DC4-49C0-A3B9-D7462689DEB6}"/>
  </bookViews>
  <sheets>
    <sheet name="HBIG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<sst xmlns="http://schemas.openxmlformats.org/spreadsheetml/2006/main" count="4" uniqueCount="4">
  <si>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</si>
  <si>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</si>
  <si>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HBIG</t>
  </si>
  <si>
    <t>Harvest Balanced Income &amp; Growth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</si>
</sst>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N%20Harvest%20Balanced%20Income%20&amp;%20Growth%20ETF.xlsx" TargetMode="External"/><Relationship Id="rId1" Type="http://schemas.openxmlformats.org/officeDocument/2006/relationships/externalLinkPath" Target="file:///W:\Performance\Final%20monthly%20Performance%20data\MASTER%20Data%20Files\HRVN%20Harvest%20Balanced%20Income%20&amp;%20Growth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N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HRVN</v>
          </cell>
        </row>
      </sheetData>
      <sheetData sheetId="5">
        <row r="1">
          <cell r="A1" t="str">
            <v>HRVN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12/31/2025HRVNFCAD</v>
          </cell>
          <cell r="B4" t="str">
            <v>DISTRIBUTION</v>
          </cell>
          <cell r="C4">
            <v>3.3600000000000008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23.570499999999999</v>
          </cell>
          <cell r="C7">
            <v>0.16</v>
          </cell>
          <cell r="D7">
            <v>0.98877083333333327</v>
          </cell>
          <cell r="E7">
            <v>-1.1229166666666734</v>
          </cell>
          <cell r="F7"/>
          <cell r="G7"/>
          <cell r="H7">
            <v>-1.1229166666666734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-1.1229166666666734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-18.624145755513901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23.871300000000002</v>
          </cell>
          <cell r="C8">
            <v>0.16</v>
          </cell>
          <cell r="D8">
            <v>1.0195498610551326</v>
          </cell>
          <cell r="E8">
            <v>1.9549861055132567</v>
          </cell>
          <cell r="F8"/>
          <cell r="G8"/>
          <cell r="H8">
            <v>0.81011657403675663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0.81011657403675663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6.0153248215298882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24.0642</v>
          </cell>
          <cell r="C9">
            <v>0.16</v>
          </cell>
          <cell r="D9">
            <v>1.0147834428791058</v>
          </cell>
          <cell r="E9">
            <v>1.4783442879105824</v>
          </cell>
          <cell r="F9"/>
          <cell r="G9"/>
          <cell r="H9">
            <v>2.3004371740450225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2.3004371740450225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10.815739278490199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24.534300000000002</v>
          </cell>
          <cell r="C10">
            <v>0.16</v>
          </cell>
          <cell r="D10">
            <v>1.0261841241346068</v>
          </cell>
          <cell r="E10">
            <v>2.6184124134606801</v>
          </cell>
          <cell r="F10">
            <v>6.17129974003221</v>
          </cell>
          <cell r="G10"/>
          <cell r="H10">
            <v>4.9790845200347711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4.9790845200347711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17.283276701963501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24.866</v>
          </cell>
          <cell r="C11">
            <v>0.16</v>
          </cell>
          <cell r="D11">
            <v>1.0200413298932514</v>
          </cell>
          <cell r="E11">
            <v>2.0041329893251358</v>
          </cell>
          <cell r="F11">
            <v>6.222479076441334</v>
          </cell>
          <cell r="G11"/>
          <cell r="H11">
            <v>7.0830049847923071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7.0830049847923071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19.281783153667288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25.030999999999999</v>
          </cell>
          <cell r="C12">
            <v>0.16</v>
          </cell>
          <cell r="D12">
            <v>1.0130700554974663</v>
          </cell>
          <cell r="E12">
            <v>1.3070055497466315</v>
          </cell>
          <cell r="F12">
            <v>6.0431302147968324</v>
          </cell>
          <cell r="G12"/>
          <cell r="H12">
            <v>8.482585802779008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8.482585802779008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18.850477852343307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24.447800000000001</v>
          </cell>
          <cell r="C13">
            <v>0.16</v>
          </cell>
          <cell r="D13">
            <v>0.98309296472374263</v>
          </cell>
          <cell r="E13">
            <v>-1.6907035276257365</v>
          </cell>
          <cell r="F13">
            <v>1.5902047396864294</v>
          </cell>
          <cell r="G13">
            <v>7.8596407806849067</v>
          </cell>
          <cell r="H13">
            <v>6.6484668977518036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6.6484668977518036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12.301959431228472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25.005400000000002</v>
          </cell>
          <cell r="C14">
            <v>0.16</v>
          </cell>
          <cell r="D14">
            <v>1.029352334361374</v>
          </cell>
          <cell r="E14">
            <v>2.9352334361373966</v>
          </cell>
          <cell r="F14">
            <v>2.5175268221629521</v>
          </cell>
          <cell r="G14">
            <v>8.8966584783571445</v>
          </cell>
          <cell r="H14">
            <v>9.7788483572625484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9.7788483572625484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15.743380713218325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23.7926</v>
          </cell>
          <cell r="C15">
            <v>0.16</v>
          </cell>
          <cell r="D15">
            <v>0.95789709422764679</v>
          </cell>
          <cell r="E15">
            <v>-4.2102905772353205</v>
          </cell>
          <cell r="F15">
            <v>-3.0656956866293106</v>
          </cell>
          <cell r="G15">
            <v>2.7921705458350932</v>
          </cell>
          <cell r="H15">
            <v>5.1568398490792644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5.1568398490792644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7.2181896496474218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24.099</v>
          </cell>
          <cell r="C16">
            <v>0.16</v>
          </cell>
          <cell r="D16">
            <v>1.0196027336230593</v>
          </cell>
          <cell r="E16">
            <v>1.960273362305931</v>
          </cell>
          <cell r="F16">
            <v>0.53421721671620404</v>
          </cell>
          <cell r="G16">
            <v>2.132917103903087</v>
          </cell>
          <cell r="H16">
            <v>1.960273362305931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7.2182013692834834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9.0461264163139923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24.1812</v>
          </cell>
          <cell r="C17">
            <v>0.16</v>
          </cell>
          <cell r="D17">
            <v>1.0100502095522637</v>
          </cell>
          <cell r="E17">
            <v>1.0050209552263656</v>
          </cell>
          <cell r="F17">
            <v>-1.3509720848723483</v>
          </cell>
          <cell r="G17">
            <v>1.132543652694018</v>
          </cell>
          <cell r="H17">
            <v>2.9849954756032027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8.2957667608615893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9.3884028711024072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23.741800000000001</v>
          </cell>
          <cell r="C18">
            <v>0.16</v>
          </cell>
          <cell r="D18">
            <v>0.98844556928522986</v>
          </cell>
          <cell r="E18">
            <v>-1.1554430714770136</v>
          </cell>
          <cell r="F18">
            <v>1.7950624807194338</v>
          </cell>
          <cell r="G18">
            <v>-1.3256643589536043</v>
          </cell>
          <cell r="H18">
            <v>1.7950624807194338</v>
          </cell>
          <cell r="I18"/>
          <cell r="J18"/>
          <cell r="K18">
            <v>-420.23036291893823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7.0444708271202972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7.258755653518878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23.245100000000001</v>
          </cell>
          <cell r="C19">
            <v>0.16</v>
          </cell>
          <cell r="D19">
            <v>0.98581826146290508</v>
          </cell>
          <cell r="E19">
            <v>-1.4181738537094923</v>
          </cell>
          <cell r="F19">
            <v>-1.5779104831726509</v>
          </cell>
          <cell r="G19">
            <v>-1.0521227359219232</v>
          </cell>
          <cell r="H19">
            <v>0.35143152025063351</v>
          </cell>
          <cell r="I19">
            <v>6.7248249771475921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5.5263941300083941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5.2319298150421467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23.2925</v>
          </cell>
          <cell r="C20">
            <v>0.16</v>
          </cell>
          <cell r="D20">
            <v>1.0089223105084513</v>
          </cell>
          <cell r="E20">
            <v>0.89223105084512699</v>
          </cell>
          <cell r="F20">
            <v>-1.6878160894545857</v>
          </cell>
          <cell r="G20">
            <v>-3.0159862501144219</v>
          </cell>
          <cell r="H20">
            <v>1.2467981522418903</v>
          </cell>
          <cell r="I20">
            <v>5.6123502318158103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6.4679333852735388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5.6611750921002901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23.622699999999998</v>
          </cell>
          <cell r="C21">
            <v>0.16</v>
          </cell>
          <cell r="D21">
            <v>1.0210454008801115</v>
          </cell>
          <cell r="E21">
            <v>2.1045400880111531</v>
          </cell>
          <cell r="F21">
            <v>1.5546089249307782</v>
          </cell>
          <cell r="G21">
            <v>3.3775776071835573</v>
          </cell>
          <cell r="H21">
            <v>3.3775776071835573</v>
          </cell>
          <cell r="I21">
            <v>6.2640558801291268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8.7085937242436415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7.0752092092673635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23.501300000000001</v>
          </cell>
          <cell r="C22">
            <v>0.16</v>
          </cell>
          <cell r="D22">
            <v>1.0016340215132056</v>
          </cell>
          <cell r="E22">
            <v>0.16340215132055746</v>
          </cell>
          <cell r="F22">
            <v>3.1838781214410528</v>
          </cell>
          <cell r="G22">
            <v>1.555728891618724</v>
          </cell>
          <cell r="H22">
            <v>3.5464987929767711</v>
          </cell>
          <cell r="I22">
            <v>3.7218284031415028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8.886225905059387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6.7422173994512224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23.816099999999999</v>
          </cell>
          <cell r="C23">
            <v>0.16</v>
          </cell>
          <cell r="D23">
            <v>1.0202031376987655</v>
          </cell>
          <cell r="E23">
            <v>2.0203137698765472</v>
          </cell>
          <cell r="F23">
            <v>4.3375838981799753</v>
          </cell>
          <cell r="G23">
            <v>2.5765573697983379</v>
          </cell>
          <cell r="H23">
            <v>5.6384629663163377</v>
          </cell>
          <cell r="I23">
            <v>3.738281659442011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11.086069320518188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7.868076747423558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23.9465</v>
          </cell>
          <cell r="C24">
            <v>0.16</v>
          </cell>
          <cell r="D24">
            <v>1.0121934321740336</v>
          </cell>
          <cell r="E24">
            <v>1.2193432174033569</v>
          </cell>
          <cell r="F24">
            <v>3.433027620135598</v>
          </cell>
          <cell r="G24">
            <v>5.0410066988443525</v>
          </cell>
          <cell r="H24">
            <v>6.9265583994652768</v>
          </cell>
          <cell r="I24">
            <v>3.6485155107516709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12.440589772257926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8.2946931465643026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24.041399999999999</v>
          </cell>
          <cell r="C25">
            <v>0.16</v>
          </cell>
          <cell r="D25">
            <v>1.0106445618357589</v>
          </cell>
          <cell r="E25">
            <v>1.0644561835758903</v>
          </cell>
          <cell r="F25">
            <v>4.3634946829925525</v>
          </cell>
          <cell r="G25">
            <v>7.6863011569756612</v>
          </cell>
          <cell r="H25">
            <v>8.0647447622332677</v>
          </cell>
          <cell r="I25">
            <v>6.553309099029736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13.637470582937915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8.5700157835145951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24.209499999999998</v>
          </cell>
          <cell r="C26">
            <v>0.16</v>
          </cell>
          <cell r="D26">
            <v>1.0136472917550559</v>
          </cell>
          <cell r="E26">
            <v>1.3647291755055857</v>
          </cell>
          <cell r="F26">
            <v>3.6928527608042439</v>
          </cell>
          <cell r="G26">
            <v>8.1906172457203432</v>
          </cell>
          <cell r="H26">
            <v>9.53953586243912</v>
          </cell>
          <cell r="I26">
            <v>4.9276031056755265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15.188314298289839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9.0151743054475375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24.066400000000002</v>
          </cell>
          <cell r="C27">
            <v>0.16</v>
          </cell>
          <cell r="D27">
            <v>1.0006980730704891</v>
          </cell>
          <cell r="E27">
            <v>6.9807307048908029E-2</v>
          </cell>
          <cell r="F27">
            <v>2.5152254999790014</v>
          </cell>
          <cell r="G27">
            <v>6.034601506237558</v>
          </cell>
          <cell r="H27">
            <v>9.6160024625785656</v>
          </cell>
          <cell r="I27">
            <v>9.6160024625785656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15.268724158536507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8.6046241431622086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5EDD-737F-421B-9CFE-7D8764F944B0}">
  <dimension ref="A1:D2"/>
  <sheetViews>
    <sheetView tabSelected="1" zoomScale="125" workbookViewId="0">
      <selection activeCell="D14" sqref="D14"/>
    </sheetView>
  </sheetViews>
  <sheetFormatPr defaultColWidth="8.86328125" defaultRowHeight="14.25" x14ac:dyDescent="0.45"/>
  <cols>
    <col min="1" max="1" width="6.265625" bestFit="1" customWidth="1"/>
    <col min="2" max="2" width="36.265625" bestFit="1" customWidth="1"/>
    <col min="3" max="4" width="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>
        <v>2024</v>
      </c>
    </row>
    <row r="2" spans="1:4" x14ac:dyDescent="0.45">
      <c r="A2" t="s">
        <v>2</v>
      </c>
      <c r="B2" t="s">
        <v>3</v>
      </c>
      <c r="C2" s="2">
        <f>ROUND(VLOOKUP(DATE(C$1,12,31),[1]HRVN!$A:$AZ,8,0),2)</f>
        <v>9.6199999999999992</v>
      </c>
      <c r="D2" s="2">
        <f>ROUND(VLOOKUP(DATE(D$1,12,31),[1]HRVN!$A:$AZ,8,0),2)</f>
        <v>5.16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HBIG_cp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2026-01-06T22:02:45Z</dcterms:created>
  <dcterms:modified xsi:type="dcterms:W3CDTF">2026-01-06T22:02:46Z</dcterms:modified>
</cp:coreProperties>
</file>