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058CA69E-E925-486C-91B3-37A5ECC4CA7D}" xr6:coauthVersionLast="47" xr6:coauthVersionMax="47" xr10:uidLastSave="{00000000-0000-0000-0000-000000000000}"/>
  <bookViews>
    <workbookView xWindow="-98" yWindow="-98" windowWidth="21795" windowHeight="13096" xr2:uid="{D870CDCE-BA12-4CBD-88A7-16861449E122}"/>
  </bookViews>
  <sheets>
    <sheet name="HBIE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<sst xmlns="http://schemas.openxmlformats.org/spreadsheetml/2006/main" count="24" uniqueCount="24">
  <si>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</si>
  <si>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</si>
  <si>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</si>
  <si>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</si>
  <si>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</si>
  <si>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</si>
  <si>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</si>
  <si>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</si>
  <si>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</si>
  <si>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</si>
  <si>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</si>
  <si>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</si>
  <si>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</si>
  <si>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</si>
  <si>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</si>
  <si>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</si>
  <si>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</si>
  <si>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</si>
  <si>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</si>
  <si>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</si>
  <si>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</si>
  <si>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</si>
  <si>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HBIE</t>
  </si>
  <si>
    <t>Harvest Balanced Income &amp; Growth Enhanced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</si>
</sst>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O%20Harvest%20Balanced%20Income%20&amp;%20Growth%20Enhanced%20ETF.xlsx" TargetMode="External"/><Relationship Id="rId1" Type="http://schemas.openxmlformats.org/officeDocument/2006/relationships/externalLinkPath" Target="file:///W:\Performance\Final%20monthly%20Performance%20data\MASTER%20Data%20Files\HRVO%20Harvest%20Balanced%20Income%20&amp;%20Growth%20Enhanced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active GBS"/>
      <sheetName val="Solactive US 7-10 Yr"/>
      <sheetName val="Solactive US 20+ Yr"/>
      <sheetName val="BOC TBills"/>
      <sheetName val="Blended Benchmark"/>
      <sheetName val="HRVO"/>
      <sheetName val="HRVF"/>
    </sheetNames>
    <sheetDataSet>
      <sheetData sheetId="0"/>
      <sheetData sheetId="1"/>
      <sheetData sheetId="2"/>
      <sheetData sheetId="3"/>
      <sheetData sheetId="4">
        <row r="1">
          <cell r="A1" t="str">
            <v>Benchmark - HRVO</v>
          </cell>
        </row>
      </sheetData>
      <sheetData sheetId="5">
        <row r="1">
          <cell r="A1" t="str">
            <v>HRVO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12/31/2025HRVOFCAD</v>
          </cell>
          <cell r="B4" t="str">
            <v>DISTRIBUTION</v>
          </cell>
          <cell r="C4">
            <v>4.2000000000000011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24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23.55</v>
          </cell>
          <cell r="C7">
            <v>0.2</v>
          </cell>
          <cell r="D7">
            <v>0.98958333333333337</v>
          </cell>
          <cell r="E7">
            <v>-1.041666666666663</v>
          </cell>
          <cell r="F7"/>
          <cell r="G7"/>
          <cell r="H7">
            <v>-1.041666666666663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-1.041666666666663</v>
          </cell>
          <cell r="Y7">
            <v>0.65753424657534243</v>
          </cell>
          <cell r="Z7"/>
          <cell r="AA7">
            <v>45412</v>
          </cell>
          <cell r="AB7">
            <v>0.98219119182827563</v>
          </cell>
          <cell r="AC7">
            <v>-1.7808808171724366</v>
          </cell>
          <cell r="AD7"/>
          <cell r="AE7">
            <v>-17.395103088712595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23.905799999999999</v>
          </cell>
          <cell r="C8">
            <v>0.2</v>
          </cell>
          <cell r="D8">
            <v>1.0236008492569002</v>
          </cell>
          <cell r="E8">
            <v>2.3600849256900203</v>
          </cell>
          <cell r="F8"/>
          <cell r="G8"/>
          <cell r="H8">
            <v>1.2938340410474147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1.2938340410474147</v>
          </cell>
          <cell r="Y8">
            <v>1.6575342465753424</v>
          </cell>
          <cell r="Z8"/>
          <cell r="AA8">
            <v>45443</v>
          </cell>
          <cell r="AB8">
            <v>1.0336820144904004</v>
          </cell>
          <cell r="AC8">
            <v>1.5273369783779245</v>
          </cell>
          <cell r="AD8"/>
          <cell r="AE8">
            <v>9.7536937359798515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24.1327</v>
          </cell>
          <cell r="C9">
            <v>0.2</v>
          </cell>
          <cell r="D9">
            <v>1.0178575910448511</v>
          </cell>
          <cell r="E9">
            <v>1.7857591044851073</v>
          </cell>
          <cell r="F9"/>
          <cell r="G9"/>
          <cell r="H9">
            <v>3.1026979047174441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3.1026979047174441</v>
          </cell>
          <cell r="Y9">
            <v>2.6575342465753424</v>
          </cell>
          <cell r="Z9"/>
          <cell r="AA9">
            <v>45473</v>
          </cell>
          <cell r="AB9">
            <v>1.0280559712260098</v>
          </cell>
          <cell r="AC9">
            <v>4.3757850232966966</v>
          </cell>
          <cell r="AD9"/>
          <cell r="AE9">
            <v>14.79430425636572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24.6965</v>
          </cell>
          <cell r="C10">
            <v>0.2</v>
          </cell>
          <cell r="D10">
            <v>1.0316500018646899</v>
          </cell>
          <cell r="E10">
            <v>3.1650001864689914</v>
          </cell>
          <cell r="F10">
            <v>7.4855395223474286</v>
          </cell>
          <cell r="G10"/>
          <cell r="H10">
            <v>6.3658984856563183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6.3658984856563183</v>
          </cell>
          <cell r="Y10">
            <v>3.6575342465753424</v>
          </cell>
          <cell r="Z10"/>
          <cell r="AA10">
            <v>45504</v>
          </cell>
          <cell r="AB10">
            <v>1.0163085785770707</v>
          </cell>
          <cell r="AC10">
            <v>6.0780057148925648</v>
          </cell>
          <cell r="AD10"/>
          <cell r="AE10">
            <v>22.443576518083063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25.09</v>
          </cell>
          <cell r="C11">
            <v>0.2</v>
          </cell>
          <cell r="D11">
            <v>1.0240317453890226</v>
          </cell>
          <cell r="E11">
            <v>2.4031745389022641</v>
          </cell>
          <cell r="F11">
            <v>7.5307867525279404</v>
          </cell>
          <cell r="G11"/>
          <cell r="H11">
            <v>8.9220566761382347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8.9220566761382347</v>
          </cell>
          <cell r="Y11">
            <v>4.6575342465753424</v>
          </cell>
          <cell r="Z11"/>
          <cell r="AA11">
            <v>45535</v>
          </cell>
          <cell r="AB11">
            <v>1.0200418174432906</v>
          </cell>
          <cell r="AC11">
            <v>8.2040017401787679</v>
          </cell>
          <cell r="AD11"/>
          <cell r="AE11">
            <v>24.631508732453831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25.2743</v>
          </cell>
          <cell r="C12">
            <v>0.2</v>
          </cell>
          <cell r="D12">
            <v>1.0153168593064965</v>
          </cell>
          <cell r="E12">
            <v>1.5316859306496511</v>
          </cell>
          <cell r="F12">
            <v>7.2623730911709261</v>
          </cell>
          <cell r="G12"/>
          <cell r="H12">
            <v>10.590400493620876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10.590400493620876</v>
          </cell>
          <cell r="Y12">
            <v>5.6575342465753424</v>
          </cell>
          <cell r="Z12"/>
          <cell r="AA12">
            <v>45565</v>
          </cell>
          <cell r="AB12">
            <v>1.0176387843033794</v>
          </cell>
          <cell r="AC12">
            <v>10.112588787636279</v>
          </cell>
          <cell r="AD12"/>
          <cell r="AE12">
            <v>23.801962407088297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24.5105</v>
          </cell>
          <cell r="C13">
            <v>0.2</v>
          </cell>
          <cell r="D13">
            <v>0.97769275509113995</v>
          </cell>
          <cell r="E13">
            <v>-2.2307244908860047</v>
          </cell>
          <cell r="F13">
            <v>1.6523480594877515</v>
          </cell>
          <cell r="G13">
            <v>9.2615747488748781</v>
          </cell>
          <cell r="H13">
            <v>8.1234333452407483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8.1234333452407483</v>
          </cell>
          <cell r="Y13">
            <v>6.6575342465753424</v>
          </cell>
          <cell r="Z13"/>
          <cell r="AA13">
            <v>45596</v>
          </cell>
          <cell r="AB13">
            <v>0.98365027342703626</v>
          </cell>
          <cell r="AC13">
            <v>8.3122780687172373</v>
          </cell>
          <cell r="AD13"/>
          <cell r="AE13">
            <v>15.116994578116438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25.1401</v>
          </cell>
          <cell r="C14">
            <v>0.2</v>
          </cell>
          <cell r="D14">
            <v>1.0338467187531875</v>
          </cell>
          <cell r="E14">
            <v>3.3846718753187455</v>
          </cell>
          <cell r="F14">
            <v>2.6266489960565353</v>
          </cell>
          <cell r="G14">
            <v>10.355243083214871</v>
          </cell>
          <cell r="H14">
            <v>11.783056784306133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11.783056784306133</v>
          </cell>
          <cell r="Y14">
            <v>7.6575342465753424</v>
          </cell>
          <cell r="Z14"/>
          <cell r="AA14">
            <v>45626</v>
          </cell>
          <cell r="AB14">
            <v>1.041334423295176</v>
          </cell>
          <cell r="AC14">
            <v>12.789303618474413</v>
          </cell>
          <cell r="AD14"/>
          <cell r="AE14">
            <v>19.071885421509638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23.618099999999998</v>
          </cell>
          <cell r="C15">
            <v>0.2</v>
          </cell>
          <cell r="D15">
            <v>0.94741468808795504</v>
          </cell>
          <cell r="E15">
            <v>-5.2585311912044963</v>
          </cell>
          <cell r="F15">
            <v>-4.2367968611069395</v>
          </cell>
          <cell r="G15">
            <v>2.7178842348954069</v>
          </cell>
          <cell r="H15">
            <v>5.9049098768215513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5.9049098768215513</v>
          </cell>
          <cell r="Y15">
            <v>8.6575342465753415</v>
          </cell>
          <cell r="Z15"/>
          <cell r="AA15">
            <v>45657</v>
          </cell>
          <cell r="AB15">
            <v>0.97463401065311028</v>
          </cell>
          <cell r="AC15">
            <v>9.9282913444450838</v>
          </cell>
          <cell r="AD15"/>
          <cell r="AE15">
            <v>8.2768468227410565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23.945799999999998</v>
          </cell>
          <cell r="C16">
            <v>0.2</v>
          </cell>
          <cell r="D16">
            <v>1.0223430335209014</v>
          </cell>
          <cell r="E16">
            <v>2.234303352090139</v>
          </cell>
          <cell r="F16">
            <v>0.13661560534710127</v>
          </cell>
          <cell r="G16">
            <v>1.7912210301387788</v>
          </cell>
          <cell r="H16">
            <v>2.234303352090139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8.2711468282274261</v>
          </cell>
          <cell r="Y16">
            <v>9.6575342465753415</v>
          </cell>
          <cell r="Z16"/>
          <cell r="AA16">
            <v>45688</v>
          </cell>
          <cell r="AB16">
            <v>1.0204732400734655</v>
          </cell>
          <cell r="AC16">
            <v>12.178879644005768</v>
          </cell>
          <cell r="AD16"/>
          <cell r="AE16">
            <v>10.378353489901571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24.031300000000002</v>
          </cell>
          <cell r="C17">
            <v>0.2</v>
          </cell>
          <cell r="D17">
            <v>1.0119227588971762</v>
          </cell>
          <cell r="E17">
            <v>1.19227588971762</v>
          </cell>
          <cell r="F17">
            <v>-1.9869014507365002</v>
          </cell>
          <cell r="G17">
            <v>0.58755861831163436</v>
          </cell>
          <cell r="H17">
            <v>3.4532183019778895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9.5620376073811464</v>
          </cell>
          <cell r="Y17">
            <v>10.657534246575342</v>
          </cell>
          <cell r="Z17"/>
          <cell r="AA17">
            <v>45716</v>
          </cell>
          <cell r="AB17">
            <v>1.0016524098111237</v>
          </cell>
          <cell r="AC17">
            <v>12.364245125330386</v>
          </cell>
          <cell r="AD17"/>
          <cell r="AE17">
            <v>10.829620432234455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23.473199999999999</v>
          </cell>
          <cell r="C18">
            <v>0.2</v>
          </cell>
          <cell r="D18">
            <v>0.98509860057508314</v>
          </cell>
          <cell r="E18">
            <v>-1.4901399424916861</v>
          </cell>
          <cell r="F18">
            <v>1.9116205742669923</v>
          </cell>
          <cell r="G18">
            <v>-2.4061677673267723</v>
          </cell>
          <cell r="H18">
            <v>1.9116205742669923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7.929409923185804</v>
          </cell>
          <cell r="Y18">
            <v>11.657534246575342</v>
          </cell>
          <cell r="Z18"/>
          <cell r="AA18">
            <v>45747</v>
          </cell>
          <cell r="AB18">
            <v>0.96404174109226015</v>
          </cell>
          <cell r="AC18">
            <v>8.3238225071410099</v>
          </cell>
          <cell r="AD18"/>
          <cell r="AE18">
            <v>8.171625866597676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22.839200000000002</v>
          </cell>
          <cell r="C19">
            <v>0.2</v>
          </cell>
          <cell r="D19">
            <v>0.98151082937136835</v>
          </cell>
          <cell r="E19">
            <v>-1.8489170628631646</v>
          </cell>
          <cell r="F19">
            <v>-2.1587119462833648</v>
          </cell>
          <cell r="G19">
            <v>-2.0250454783293792</v>
          </cell>
          <cell r="H19">
            <v>2.7359232429002844E-2</v>
          </cell>
          <cell r="I19">
            <v>7.0489781698713561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5.9338846472684947</v>
          </cell>
          <cell r="Y19">
            <v>12.657534246575342</v>
          </cell>
          <cell r="Z19"/>
          <cell r="AA19">
            <v>45777</v>
          </cell>
          <cell r="AB19">
            <v>0.9981196113691877</v>
          </cell>
          <cell r="AC19">
            <v>8.1201316228524547</v>
          </cell>
          <cell r="AD19"/>
          <cell r="AE19">
            <v>5.6171354003443641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22.8917</v>
          </cell>
          <cell r="C20">
            <v>0.2</v>
          </cell>
          <cell r="D20">
            <v>1.0110555536095833</v>
          </cell>
          <cell r="E20">
            <v>1.1055553609583324</v>
          </cell>
          <cell r="F20">
            <v>-2.2425607199165865</v>
          </cell>
          <cell r="G20">
            <v>-4.1849046991754175</v>
          </cell>
          <cell r="H20">
            <v>1.1332170648481688</v>
          </cell>
          <cell r="I20">
            <v>5.7369813296389793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7.1050423880577807</v>
          </cell>
          <cell r="Y20">
            <v>13.657534246575342</v>
          </cell>
          <cell r="Z20"/>
          <cell r="AA20">
            <v>45808</v>
          </cell>
          <cell r="AB20">
            <v>1.0337111130341452</v>
          </cell>
          <cell r="AC20">
            <v>11.764981601257096</v>
          </cell>
          <cell r="AD20"/>
          <cell r="AE20">
            <v>6.2165188852111086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23.275099999999998</v>
          </cell>
          <cell r="C21">
            <v>0.2</v>
          </cell>
          <cell r="D21">
            <v>1.0254852195337174</v>
          </cell>
          <cell r="E21">
            <v>2.5485219533717407</v>
          </cell>
          <cell r="F21">
            <v>1.7652537752737674</v>
          </cell>
          <cell r="G21">
            <v>3.7106193038969115</v>
          </cell>
          <cell r="H21">
            <v>3.7106193038969115</v>
          </cell>
          <cell r="I21">
            <v>6.5293538758699476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9.8346379064855327</v>
          </cell>
          <cell r="Y21">
            <v>14.657534246575342</v>
          </cell>
          <cell r="Z21"/>
          <cell r="AA21">
            <v>45838</v>
          </cell>
          <cell r="AB21">
            <v>1.0371813388575899</v>
          </cell>
          <cell r="AC21">
            <v>15.920553254585744</v>
          </cell>
          <cell r="AD21"/>
          <cell r="AE21">
            <v>7.9823912875850223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23.1007</v>
          </cell>
          <cell r="C22">
            <v>0.2</v>
          </cell>
          <cell r="D22">
            <v>1.0010998878629953</v>
          </cell>
          <cell r="E22">
            <v>0.10998878629953079</v>
          </cell>
          <cell r="F22">
            <v>3.7962914866924713</v>
          </cell>
          <cell r="G22">
            <v>1.5556285425701422</v>
          </cell>
          <cell r="H22">
            <v>3.8246893553329997</v>
          </cell>
          <cell r="I22">
            <v>3.3747143183142869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9.9554436916553524</v>
          </cell>
          <cell r="Y22">
            <v>15.657534246575342</v>
          </cell>
          <cell r="Z22"/>
          <cell r="AA22">
            <v>45869</v>
          </cell>
          <cell r="AB22">
            <v>1.0113978402548964</v>
          </cell>
          <cell r="AC22">
            <v>17.241797202840736</v>
          </cell>
          <cell r="AD22"/>
          <cell r="AE22">
            <v>7.5446174493451146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23.465800000000002</v>
          </cell>
          <cell r="C23">
            <v>0.2</v>
          </cell>
          <cell r="D23">
            <v>1.0244624621764709</v>
          </cell>
          <cell r="E23">
            <v>2.4462462176470856</v>
          </cell>
          <cell r="F23">
            <v>5.1726623345415002</v>
          </cell>
          <cell r="G23">
            <v>2.8141015209365738</v>
          </cell>
          <cell r="H23">
            <v>6.3644968916716671</v>
          </cell>
          <cell r="I23">
            <v>3.4181946352624948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12.645224574059544</v>
          </cell>
          <cell r="Y23">
            <v>16.657534246575342</v>
          </cell>
          <cell r="Z23"/>
          <cell r="AA23">
            <v>45900</v>
          </cell>
          <cell r="AB23">
            <v>1.0150752213375642</v>
          </cell>
          <cell r="AC23">
            <v>19.009243245687379</v>
          </cell>
          <cell r="AD23"/>
          <cell r="AE23">
            <v>8.95661898941289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23.608000000000001</v>
          </cell>
          <cell r="C24">
            <v>0.2</v>
          </cell>
          <cell r="D24">
            <v>1.0145829249375686</v>
          </cell>
          <cell r="E24">
            <v>1.4582924937568631</v>
          </cell>
          <cell r="F24">
            <v>4.0545347141806687</v>
          </cell>
          <cell r="G24">
            <v>5.8913613165662682</v>
          </cell>
          <cell r="H24">
            <v>7.9156023658651709</v>
          </cell>
          <cell r="I24">
            <v>3.3434375121835336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14.287921428598604</v>
          </cell>
          <cell r="Y24">
            <v>17.657534246575342</v>
          </cell>
          <cell r="Z24"/>
          <cell r="AA24">
            <v>45930</v>
          </cell>
          <cell r="AB24">
            <v>1.0273844160286729</v>
          </cell>
          <cell r="AC24">
            <v>22.268241873984817</v>
          </cell>
          <cell r="AD24"/>
          <cell r="AE24">
            <v>9.5006832747309709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23.7104</v>
          </cell>
          <cell r="C25">
            <v>0.2</v>
          </cell>
          <cell r="D25">
            <v>1.0128092172145036</v>
          </cell>
          <cell r="E25">
            <v>1.2809217214503565</v>
          </cell>
          <cell r="F25">
            <v>5.2716048909511093</v>
          </cell>
          <cell r="G25">
            <v>9.2680218653308</v>
          </cell>
          <cell r="H25">
            <v>9.2979167574035237</v>
          </cell>
          <cell r="I25">
            <v>7.0552947292869872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15.751860239171634</v>
          </cell>
          <cell r="Y25">
            <v>18.657534246575342</v>
          </cell>
          <cell r="Z25"/>
          <cell r="AA25">
            <v>45961</v>
          </cell>
          <cell r="AB25">
            <v>1.0172174065146982</v>
          </cell>
          <cell r="AC25">
            <v>24.373383898166658</v>
          </cell>
          <cell r="AD25"/>
          <cell r="AE25">
            <v>9.8650114121094248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23.895700000000001</v>
          </cell>
          <cell r="C26">
            <v>0.2</v>
          </cell>
          <cell r="D26">
            <v>1.0162502530535125</v>
          </cell>
          <cell r="E26">
            <v>1.6250253053512465</v>
          </cell>
          <cell r="F26">
            <v>4.4277355780264704</v>
          </cell>
          <cell r="G26">
            <v>9.8294297230856476</v>
          </cell>
          <cell r="H26">
            <v>11.074035562933071</v>
          </cell>
          <cell r="I26">
            <v>5.2331727575266829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17.632857259472988</v>
          </cell>
          <cell r="Y26">
            <v>19.657534246575342</v>
          </cell>
          <cell r="Z26"/>
          <cell r="AA26">
            <v>45991</v>
          </cell>
          <cell r="AB26">
            <v>1.0024815130438376</v>
          </cell>
          <cell r="AC26">
            <v>24.682018072616184</v>
          </cell>
          <cell r="AD26"/>
          <cell r="AE26">
            <v>10.421697912220584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23.675699999999999</v>
          </cell>
          <cell r="C27">
            <v>0.2</v>
          </cell>
          <cell r="D27">
            <v>0.99916302933163692</v>
          </cell>
          <cell r="E27">
            <v>-8.3697066836307954E-2</v>
          </cell>
          <cell r="F27">
            <v>2.8406156478580247</v>
          </cell>
          <cell r="G27">
            <v>7.010324109577537</v>
          </cell>
          <cell r="H27">
            <v>10.981069853150171</v>
          </cell>
          <cell r="I27">
            <v>10.981069853150171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17.534402008311069</v>
          </cell>
          <cell r="Y27">
            <v>20.657534246575342</v>
          </cell>
          <cell r="Z27"/>
          <cell r="AA27">
            <v>46022</v>
          </cell>
          <cell r="AB27">
            <v>0.99583781262425353</v>
          </cell>
          <cell r="AC27">
            <v>24.163068151011746</v>
          </cell>
          <cell r="AD27"/>
          <cell r="AE27">
            <v>9.8396094346703489</v>
          </cell>
          <cell r="AF27"/>
          <cell r="AG27"/>
          <cell r="AH27"/>
          <cell r="AI27"/>
          <cell r="AJ27"/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16E7-3D21-4337-81D2-B96F79314FB8}">
  <dimension ref="A1:V3"/>
  <sheetViews>
    <sheetView tabSelected="1" workbookViewId="0">
      <selection activeCell="T32" sqref="T32"/>
    </sheetView>
  </sheetViews>
  <sheetFormatPr defaultColWidth="9" defaultRowHeight="14.25" x14ac:dyDescent="0.45"/>
  <cols>
    <col min="1" max="1" width="14.3984375" customWidth="1"/>
    <col min="2" max="2" width="54.2656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IF(DATEDIF(VLOOKUP($A2,[1]Sheet1!$A:$B,2,0),[1]Sheet1!$A$1,"y")&gt;=[1]Sheet1!C$2,ROUND(VLOOKUP([1]Sheet1!$A$1,[2]HRVO!$A:$AZ,[1]Sheet1!C$1,0),2),"-")</f>
        <v>-0.08</v>
      </c>
      <c r="D2" s="1">
        <f>IF(DATEDIF(VLOOKUP($A2,[1]Sheet1!$A:$B,2,0),[1]Sheet1!$A$1,"y")&gt;=[1]Sheet1!D$2,ROUND(VLOOKUP([1]Sheet1!$A$1,[2]HRVO!$A:$AZ,[1]Sheet1!D$1,0),2),"-")</f>
        <v>2.84</v>
      </c>
      <c r="E2" s="1">
        <f>IF(DATEDIF(VLOOKUP($A2,[1]Sheet1!$A:$B,2,0),[1]Sheet1!$A$1,"y")&gt;=[1]Sheet1!E$2,ROUND(VLOOKUP([1]Sheet1!$A$1,[2]HRVO!$A:$AZ,[1]Sheet1!E$1,0),2),"-")</f>
        <v>7.01</v>
      </c>
      <c r="F2" s="1">
        <f>IF(DATEDIF(VLOOKUP($A2,[1]Sheet1!$A:$B,2,0),[1]Sheet1!$A$1,"y")&gt;=[1]Sheet1!F$2,ROUND(VLOOKUP([1]Sheet1!$A$1,[2]HRVO!$A:$AZ,[1]Sheet1!F$1,0),2),"-")</f>
        <v>10.98</v>
      </c>
      <c r="G2" s="1">
        <f>IF(DATEDIF(VLOOKUP($A2,[1]Sheet1!$A:$B,2,0),[1]Sheet1!$A$1,"y")&gt;=[1]Sheet1!G$2,ROUND(VLOOKUP([1]Sheet1!$A$1,[2]HRVO!$A:$AZ,[1]Sheet1!G$1,0),2),"-")</f>
        <v>10.98</v>
      </c>
      <c r="H2" s="1" t="str">
        <f>IF(DATEDIF(VLOOKUP($A2,[1]Sheet1!$A:$B,2,0),[1]Sheet1!$A$1,"y")&gt;=[1]Sheet1!H$2,ROUND(VLOOKUP([1]Sheet1!$A$1,[2]HRVO!$A:$AZ,[1]Sheet1!H$1,0),2),"-")</f>
        <v>-</v>
      </c>
      <c r="I2" s="1" t="str">
        <f>IF(DATEDIF(VLOOKUP($A2,[1]Sheet1!$A:$B,2,0),[1]Sheet1!$A$1,"y")&gt;=[1]Sheet1!I$2,ROUND(VLOOKUP([1]Sheet1!$A$1,[2]HRVO!$A:$AZ,[1]Sheet1!I$1,0),2),"-")</f>
        <v>-</v>
      </c>
      <c r="J2" s="1" t="str">
        <f>IF(DATEDIF(VLOOKUP($A2,[1]Sheet1!$A:$B,2,0),[1]Sheet1!$A$1,"y")&gt;=[1]Sheet1!J$2,ROUND(VLOOKUP([1]Sheet1!$A$1,[2]HRVO!$A:$AZ,[1]Sheet1!J$1,0),2),"-")</f>
        <v>-</v>
      </c>
      <c r="K2" s="1" t="str">
        <f>IF(DATEDIF(VLOOKUP($A2,[1]Sheet1!$A:$B,2,0),[1]Sheet1!$A$1,"y")&gt;=[1]Sheet1!K$2,ROUND(VLOOKUP([1]Sheet1!$A$1,[2]HRVO!$A:$AZ,[1]Sheet1!K$1,0),2),"-")</f>
        <v>-</v>
      </c>
      <c r="L2" s="1" t="str">
        <f>IF(DATEDIF(VLOOKUP($A2,[1]Sheet1!$A:$B,2,0),[1]Sheet1!$A$1,"y")&gt;=[1]Sheet1!L$2,ROUND(VLOOKUP([1]Sheet1!$A$1,[2]HRVO!$A:$AZ,[1]Sheet1!L$1,0),2),"-")</f>
        <v>-</v>
      </c>
      <c r="M2" s="1" t="str">
        <f>IF(DATEDIF(VLOOKUP($A2,[1]Sheet1!$A:$B,2,0),[1]Sheet1!$A$1,"y")&gt;=[1]Sheet1!M$2,ROUND(VLOOKUP([1]Sheet1!$A$1,[2]HRVO!$A:$AZ,[1]Sheet1!M$1,0),2),"-")</f>
        <v>-</v>
      </c>
      <c r="N2" s="1" t="str">
        <f>IF(DATEDIF(VLOOKUP($A2,[1]Sheet1!$A:$B,2,0),[1]Sheet1!$A$1,"y")&gt;=[1]Sheet1!N$2,ROUND(VLOOKUP([1]Sheet1!$A$1,[2]HRVO!$A:$AZ,[1]Sheet1!N$1,0),2),"-")</f>
        <v>-</v>
      </c>
      <c r="O2" s="1" t="str">
        <f>IF(DATEDIF(VLOOKUP($A2,[1]Sheet1!$A:$B,2,0),[1]Sheet1!$A$1,"y")&gt;=[1]Sheet1!O$2,ROUND(VLOOKUP([1]Sheet1!$A$1,[2]HRVO!$A:$AZ,[1]Sheet1!O$1,0),2),"-")</f>
        <v>-</v>
      </c>
      <c r="P2" s="1" t="str">
        <f>IF(DATEDIF(VLOOKUP($A2,[1]Sheet1!$A:$B,2,0),[1]Sheet1!$A$1,"y")&gt;=[1]Sheet1!P$2,ROUND(VLOOKUP([1]Sheet1!$A$1,[2]HRVO!$A:$AZ,[1]Sheet1!P$1,0),2),"-")</f>
        <v>-</v>
      </c>
      <c r="Q2" s="1" t="str">
        <f>IF(DATEDIF(VLOOKUP($A2,[1]Sheet1!$A:$B,2,0),[1]Sheet1!$A$1,"y")&gt;=[1]Sheet1!Q$2,ROUND(VLOOKUP([1]Sheet1!$A$1,[2]HRVO!$A:$AZ,[1]Sheet1!Q$1,0),2),"-")</f>
        <v>-</v>
      </c>
      <c r="R2" s="1" t="str">
        <f>IF(DATEDIF(VLOOKUP($A2,[1]Sheet1!$A:$B,2,0),[1]Sheet1!$A$1,"y")&gt;=[1]Sheet1!R$2,ROUND(VLOOKUP([1]Sheet1!$A$1,[2]HRVO!$A:$AZ,[1]Sheet1!R$1,0),2),"-")</f>
        <v>-</v>
      </c>
      <c r="S2" s="1" t="str">
        <f>IF(DATEDIF(VLOOKUP($A2,[1]Sheet1!$A:$B,2,0),[1]Sheet1!$A$1,"y")&gt;=[1]Sheet1!S$2,ROUND(VLOOKUP([1]Sheet1!$A$1,[2]HRVO!$A:$AZ,[1]Sheet1!S$1,0),2),"-")</f>
        <v>-</v>
      </c>
      <c r="T2" s="1" t="str">
        <f>IF(DATEDIF(VLOOKUP($A2,[1]Sheet1!$A:$B,2,0),[1]Sheet1!$A$1,"y")&gt;=[1]Sheet1!T$2,ROUND(VLOOKUP([1]Sheet1!$A$1,[2]HRVO!$A:$AZ,[1]Sheet1!T$1,0),2),"-")</f>
        <v>-</v>
      </c>
      <c r="U2" s="1" t="str">
        <f>IF(DATEDIF(VLOOKUP($A2,[1]Sheet1!$A:$B,2,0),[1]Sheet1!$A$1,"y")&gt;=[1]Sheet1!U$2,ROUND(VLOOKUP([1]Sheet1!$A$1,[2]HRVO!$A:$AZ,[1]Sheet1!U$1,0),2),"-")</f>
        <v>-</v>
      </c>
      <c r="V2" s="1">
        <f>IF(DATEDIF(VLOOKUP($A2,[1]Sheet1!$A:$B,2,0),[1]Sheet1!$A$1,"y")&gt;=[1]Sheet1!V$2,ROUND(VLOOKUP([1]Sheet1!$A$1,[2]HRVO!$A:$AZ,[1]Sheet1!V$1,0),2),"-")</f>
        <v>9.84</v>
      </c>
    </row>
    <row r="3" spans="1:22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HBIE_ap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2026-01-06T21:58:22Z</dcterms:created>
  <dcterms:modified xsi:type="dcterms:W3CDTF">2026-01-06T21:58:22Z</dcterms:modified>
</cp:coreProperties>
</file>