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B8F327C7-DC43-42CF-B2D9-264CC8F0933B}" xr6:coauthVersionLast="47" xr6:coauthVersionMax="47" xr10:uidLastSave="{00000000-0000-0000-0000-000000000000}"/>
  <bookViews>
    <workbookView xWindow="-98" yWindow="-98" windowWidth="21795" windowHeight="13096" xr2:uid="{AF1B1D47-847B-46B3-ABCE-0F1DEDC24912}"/>
  </bookViews>
  <sheets>
    <sheet name="Enhanced_Equity_New_cp" sheetId="1" r:id="rId1"/>
  </sheets>
  <externalReferences>
    <externalReference r:id="rId2"/>
    <externalReference r:id="rId3"/>
    <externalReference r:id="rId4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F3" i="1"/>
  <c r="E3" i="1"/>
  <c r="D3" i="1"/>
  <c r="C3" i="1"/>
  <c r="F2" i="1"/>
  <c r="E2" i="1"/>
  <c r="D2" i="1"/>
  <c r="C2" i="1"/>
</calcChain>
</file>

<file path=xl/sharedStrings.xml><?xml version="1.0" encoding="utf-8"?>
<sst xmlns="http://schemas.openxmlformats.org/spreadsheetml/2006/main" count="11" uniqueCount="11">
  <si>
    <t>Ticker</t>
  </si>
  <si>
    <t>ETF</t>
  </si>
  <si>
    <t>HHLE&lt;a href="https://harvestportfolios.com/etf/hhle" target="_blank" rel="noopener"&gt;&lt;/a&gt;</t>
  </si>
  <si>
    <t>Harvest Healthcare Leaders Enhanced Income ETF</t>
  </si>
  <si>
    <t>&lt;a href="https://harvestportfolios.com/etf/hhle" target="_blank" rel="noopener"&gt;</t>
  </si>
  <si>
    <t>HTAE&lt;a href="https://harvestportfolios.com/etf/htae" target="_blank" rel="noopener"&gt;&lt;/a&gt;</t>
  </si>
  <si>
    <t>Harvest Tech Achievers Enhanced Income ETF</t>
  </si>
  <si>
    <t>&lt;a href="https://harvestportfolios.com/etf/htae" target="_blank" rel="noopener"&gt;</t>
  </si>
  <si>
    <t>HUTE&lt;a href="https://harvestportfolios.com/etf/hute" target="_blank" rel="noopener"&gt;&lt;/a&gt;</t>
  </si>
  <si>
    <t>Harvest Equal Weight Global Utilities Enhanced Income ETF</t>
  </si>
  <si>
    <t>&lt;a href="https://harvestportfolios.com/etf/hute"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</si>
</sst>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1%20Harvest%20Healthcare%20Leaders%20Enhanced%20Income%20ETF.xlsx" TargetMode="External"/><Relationship Id="rId1" Type="http://schemas.openxmlformats.org/officeDocument/2006/relationships/externalLinkPath" Target="file:///W:\Performance\Final%20monthly%20Performance%20data\MASTER%20Data%20Files\HRA1%20Harvest%20Healthcare%20Leaders%20Enhanced%20Income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3%20Harvest%20Tech%20Achievers%20Enhanced%20Income%20ETF.xlsx" TargetMode="External"/><Relationship Id="rId1" Type="http://schemas.openxmlformats.org/officeDocument/2006/relationships/externalLinkPath" Target="file:///W:\Performance\Final%20monthly%20Performance%20data\MASTER%20Data%20Files\HRA3%20Harvest%20Tech%20Achievers%20Enhanced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Relationship Id="rId1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1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HRA1</v>
          </cell>
          <cell r="B1" t="str">
            <v>HHLE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12/31/2025HRA1FCAD</v>
          </cell>
          <cell r="B4" t="str">
            <v>DISTRIBUTION</v>
          </cell>
          <cell r="C4">
            <v>3.5071999999999983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10.3416</v>
          </cell>
          <cell r="C7">
            <v>0</v>
          </cell>
          <cell r="D7">
            <v>1.03416</v>
          </cell>
          <cell r="E7">
            <v>3.4159999999999968</v>
          </cell>
          <cell r="F7"/>
          <cell r="G7"/>
          <cell r="H7">
            <v>3.4159999999999968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3.4159999999999968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204.82290454612851</v>
          </cell>
          <cell r="AF7"/>
          <cell r="AG7"/>
          <cell r="AH7"/>
          <cell r="AI7"/>
        </row>
        <row r="8">
          <cell r="A8">
            <v>44895</v>
          </cell>
          <cell r="B8">
            <v>10.885400000000001</v>
          </cell>
          <cell r="C8">
            <v>9.1300000000000006E-2</v>
          </cell>
          <cell r="D8">
            <v>1.0614121605941056</v>
          </cell>
          <cell r="E8">
            <v>6.1412160594105591</v>
          </cell>
          <cell r="F8"/>
          <cell r="G8"/>
          <cell r="H8">
            <v>9.7670000000000137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9.7670000000000137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127.33848447114875</v>
          </cell>
          <cell r="AF8"/>
          <cell r="AG8"/>
          <cell r="AH8"/>
          <cell r="AI8"/>
        </row>
        <row r="9">
          <cell r="A9">
            <v>44926</v>
          </cell>
          <cell r="B9">
            <v>10.5465</v>
          </cell>
          <cell r="C9">
            <v>9.1300000000000006E-2</v>
          </cell>
          <cell r="D9">
            <v>0.9772539364653573</v>
          </cell>
          <cell r="E9">
            <v>-2.2746063534642702</v>
          </cell>
          <cell r="F9"/>
          <cell r="G9"/>
          <cell r="H9">
            <v>7.2702328439928854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7.2702328439928854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42.847034056032321</v>
          </cell>
          <cell r="AF9"/>
          <cell r="AG9"/>
          <cell r="AH9"/>
          <cell r="AI9"/>
        </row>
        <row r="10">
          <cell r="A10">
            <v>44957</v>
          </cell>
          <cell r="B10">
            <v>10.3451</v>
          </cell>
          <cell r="C10">
            <v>9.1300000000000006E-2</v>
          </cell>
          <cell r="D10">
            <v>0.98956051770729636</v>
          </cell>
          <cell r="E10">
            <v>-1.0439482292703639</v>
          </cell>
          <cell r="F10">
            <v>2.6440658579754084</v>
          </cell>
          <cell r="G10"/>
          <cell r="H10">
            <v>-1.0439482292703639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6.1503871476838334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23.74618253732983</v>
          </cell>
          <cell r="AF10"/>
          <cell r="AG10"/>
          <cell r="AH10"/>
          <cell r="AI10"/>
        </row>
        <row r="11">
          <cell r="A11">
            <v>44985</v>
          </cell>
          <cell r="B11">
            <v>9.7941000000000003</v>
          </cell>
          <cell r="C11">
            <v>9.1300000000000006E-2</v>
          </cell>
          <cell r="D11">
            <v>0.955563503494408</v>
          </cell>
          <cell r="E11">
            <v>-4.4436496505592</v>
          </cell>
          <cell r="F11">
            <v>-7.5920487577063049</v>
          </cell>
          <cell r="G11"/>
          <cell r="H11">
            <v>-5.4412084779875691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1.4334358401285385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3.9934271236494068</v>
          </cell>
          <cell r="AF11"/>
          <cell r="AG11"/>
          <cell r="AH11"/>
          <cell r="AI11"/>
        </row>
        <row r="12">
          <cell r="A12">
            <v>45016</v>
          </cell>
          <cell r="B12">
            <v>10.1191</v>
          </cell>
          <cell r="C12">
            <v>9.1300000000000006E-2</v>
          </cell>
          <cell r="D12">
            <v>1.042505181691018</v>
          </cell>
          <cell r="E12">
            <v>4.2505181691018024</v>
          </cell>
          <cell r="F12">
            <v>-1.4219698638613387</v>
          </cell>
          <cell r="G12"/>
          <cell r="H12">
            <v>-1.4219698638613387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5.7448824600574211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13.317072381669792</v>
          </cell>
          <cell r="AF12"/>
          <cell r="AG12"/>
          <cell r="AH12"/>
          <cell r="AI12"/>
        </row>
        <row r="13">
          <cell r="A13">
            <v>45046</v>
          </cell>
          <cell r="B13">
            <v>10.507400000000001</v>
          </cell>
          <cell r="C13">
            <v>9.1300000000000006E-2</v>
          </cell>
          <cell r="D13">
            <v>1.0473955193643705</v>
          </cell>
          <cell r="E13">
            <v>4.7395519364370475</v>
          </cell>
          <cell r="F13">
            <v>4.3394367750008156</v>
          </cell>
          <cell r="G13">
            <v>7.0982401991724453</v>
          </cell>
          <cell r="H13">
            <v>3.2501870723575133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10.756716084376162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21.253834595652066</v>
          </cell>
          <cell r="AF13"/>
          <cell r="AG13"/>
          <cell r="AH13"/>
          <cell r="AI13"/>
        </row>
        <row r="14">
          <cell r="A14">
            <v>45077</v>
          </cell>
          <cell r="B14">
            <v>9.9102999999999994</v>
          </cell>
          <cell r="C14">
            <v>9.1300000000000006E-2</v>
          </cell>
          <cell r="D14">
            <v>0.95186249690694169</v>
          </cell>
          <cell r="E14">
            <v>-4.8137503093058314</v>
          </cell>
          <cell r="F14">
            <v>3.9353182193792913</v>
          </cell>
          <cell r="G14">
            <v>-3.9555018163131894</v>
          </cell>
          <cell r="H14">
            <v>-1.7200191271969478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5.4251643212875234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8.9935528780118457</v>
          </cell>
          <cell r="AF14"/>
          <cell r="AG14"/>
          <cell r="AH14"/>
          <cell r="AI14"/>
        </row>
        <row r="15">
          <cell r="A15">
            <v>45107</v>
          </cell>
          <cell r="B15">
            <v>10.1386</v>
          </cell>
          <cell r="C15">
            <v>9.1300000000000006E-2</v>
          </cell>
          <cell r="D15">
            <v>1.032249276005772</v>
          </cell>
          <cell r="E15">
            <v>3.2249276005771987</v>
          </cell>
          <cell r="F15">
            <v>2.9128285092610673</v>
          </cell>
          <cell r="G15">
            <v>1.4494391018120778</v>
          </cell>
          <cell r="H15">
            <v>1.4494391018120778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8.82504954343859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12.904306264573883</v>
          </cell>
          <cell r="AF15"/>
          <cell r="AG15"/>
          <cell r="AH15"/>
          <cell r="AI15"/>
        </row>
        <row r="16">
          <cell r="A16">
            <v>45138</v>
          </cell>
          <cell r="B16">
            <v>10.207000000000001</v>
          </cell>
          <cell r="C16">
            <v>9.1300000000000006E-2</v>
          </cell>
          <cell r="D16">
            <v>1.0157516816917525</v>
          </cell>
          <cell r="E16">
            <v>1.575168169175245</v>
          </cell>
          <cell r="F16">
            <v>-0.1963664219463257</v>
          </cell>
          <cell r="G16">
            <v>4.1345491563268055</v>
          </cell>
          <cell r="H16">
            <v>3.0474383743506417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10.539227083936019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13.705242895030544</v>
          </cell>
          <cell r="AF16"/>
          <cell r="AG16"/>
          <cell r="AH16"/>
          <cell r="AI16"/>
        </row>
        <row r="17">
          <cell r="A17">
            <v>45169</v>
          </cell>
          <cell r="B17">
            <v>10.1645</v>
          </cell>
          <cell r="C17">
            <v>9.1300000000000006E-2</v>
          </cell>
          <cell r="D17">
            <v>1.0047810326246693</v>
          </cell>
          <cell r="E17">
            <v>0.47810326246693347</v>
          </cell>
          <cell r="F17">
            <v>5.3521893467926018</v>
          </cell>
          <cell r="G17">
            <v>9.4981332486718806</v>
          </cell>
          <cell r="H17">
            <v>3.5401115391070048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11.067718734930043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12.926556250931798</v>
          </cell>
          <cell r="AF17"/>
          <cell r="AG17"/>
          <cell r="AH17"/>
          <cell r="AI17"/>
        </row>
        <row r="18">
          <cell r="A18">
            <v>45199</v>
          </cell>
          <cell r="B18">
            <v>9.7101000000000006</v>
          </cell>
          <cell r="C18">
            <v>9.1300000000000006E-2</v>
          </cell>
          <cell r="D18">
            <v>0.96427763293816726</v>
          </cell>
          <cell r="E18">
            <v>-3.5722367061832738</v>
          </cell>
          <cell r="F18">
            <v>-1.585051082553901</v>
          </cell>
          <cell r="G18">
            <v>1.2816076068881799</v>
          </cell>
          <cell r="H18">
            <v>-0.15858633091607732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7.1001169175604728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7.5136729550559389</v>
          </cell>
          <cell r="AF18"/>
          <cell r="AG18"/>
          <cell r="AH18"/>
          <cell r="AI18"/>
        </row>
        <row r="19">
          <cell r="A19">
            <v>45230</v>
          </cell>
          <cell r="B19">
            <v>9.0589999999999993</v>
          </cell>
          <cell r="C19">
            <v>9.1300000000000006E-2</v>
          </cell>
          <cell r="D19">
            <v>0.94234868847900632</v>
          </cell>
          <cell r="E19">
            <v>-5.765131152099368</v>
          </cell>
          <cell r="F19">
            <v>-8.6969780993897956</v>
          </cell>
          <cell r="G19">
            <v>-8.8762665766248805</v>
          </cell>
          <cell r="H19">
            <v>-5.9145747730488303</v>
          </cell>
          <cell r="I19">
            <v>-2.4080850997801662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0.92565471321135462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0.89845310531460054</v>
          </cell>
          <cell r="AF19"/>
          <cell r="AG19"/>
          <cell r="AH19"/>
          <cell r="AI19"/>
        </row>
        <row r="20">
          <cell r="A20">
            <v>45260</v>
          </cell>
          <cell r="B20">
            <v>9.7578999999999994</v>
          </cell>
          <cell r="C20">
            <v>9.1300000000000006E-2</v>
          </cell>
          <cell r="D20">
            <v>1.0872281708797882</v>
          </cell>
          <cell r="E20">
            <v>8.7228170879788181</v>
          </cell>
          <cell r="F20">
            <v>-1.2051240283728393</v>
          </cell>
          <cell r="G20">
            <v>4.0825647985575753</v>
          </cell>
          <cell r="H20">
            <v>2.2923247759452092</v>
          </cell>
          <cell r="I20">
            <v>-3.4422942514722443E-2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9.7292149686898597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8.6958977854111552</v>
          </cell>
          <cell r="AF20"/>
          <cell r="AG20"/>
          <cell r="AH20"/>
          <cell r="AI20"/>
        </row>
        <row r="21">
          <cell r="A21">
            <v>45291</v>
          </cell>
          <cell r="B21">
            <v>10.1023</v>
          </cell>
          <cell r="C21">
            <v>9.1300000000000006E-2</v>
          </cell>
          <cell r="D21">
            <v>1.0446510007276157</v>
          </cell>
          <cell r="E21">
            <v>4.4651000727615742</v>
          </cell>
          <cell r="F21">
            <v>7.029513622596828</v>
          </cell>
          <cell r="G21">
            <v>5.3330411582696913</v>
          </cell>
          <cell r="H21">
            <v>6.8597794439454463</v>
          </cell>
          <cell r="I21">
            <v>6.8597794439454463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14.628734226097539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12.083894261614002</v>
          </cell>
          <cell r="AF21"/>
          <cell r="AG21"/>
          <cell r="AH21"/>
          <cell r="AI21"/>
        </row>
        <row r="22">
          <cell r="A22">
            <v>45322</v>
          </cell>
          <cell r="B22">
            <v>10.4344</v>
          </cell>
          <cell r="C22">
            <v>9.1300000000000006E-2</v>
          </cell>
          <cell r="D22">
            <v>1.041911247933639</v>
          </cell>
          <cell r="E22">
            <v>4.1911247933638984</v>
          </cell>
          <cell r="F22">
            <v>18.337570230230771</v>
          </cell>
          <cell r="G22">
            <v>8.0457776639575975</v>
          </cell>
          <cell r="H22">
            <v>4.1911247933638984</v>
          </cell>
          <cell r="I22">
            <v>12.51298345280949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19.432967526566713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14.880641432307652</v>
          </cell>
          <cell r="AF22"/>
          <cell r="AG22"/>
          <cell r="AH22"/>
          <cell r="AI22"/>
        </row>
        <row r="23">
          <cell r="A23">
            <v>45351</v>
          </cell>
          <cell r="B23">
            <v>10.6418</v>
          </cell>
          <cell r="C23">
            <v>9.1300000000000006E-2</v>
          </cell>
          <cell r="D23">
            <v>1.0286264663037645</v>
          </cell>
          <cell r="E23">
            <v>2.8626466303764531</v>
          </cell>
          <cell r="F23">
            <v>11.959163639400106</v>
          </cell>
          <cell r="G23">
            <v>10.609916856416435</v>
          </cell>
          <cell r="H23">
            <v>7.1737485164124593</v>
          </cell>
          <cell r="I23">
            <v>21.115794145684053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22.851911347024579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16.293307358619423</v>
          </cell>
          <cell r="AF23"/>
          <cell r="AG23"/>
          <cell r="AH23"/>
          <cell r="AI23"/>
        </row>
        <row r="24">
          <cell r="A24">
            <v>45382</v>
          </cell>
          <cell r="B24">
            <v>10.6937</v>
          </cell>
          <cell r="C24">
            <v>9.1300000000000006E-2</v>
          </cell>
          <cell r="D24">
            <v>1.0134563701629424</v>
          </cell>
          <cell r="E24">
            <v>1.3456370162942433</v>
          </cell>
          <cell r="F24">
            <v>8.6159181481993983</v>
          </cell>
          <cell r="G24">
            <v>16.251088910735699</v>
          </cell>
          <cell r="H24">
            <v>8.6159181481993983</v>
          </cell>
          <cell r="I24">
            <v>17.740971709306063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24.505052141335138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16.356652385928051</v>
          </cell>
          <cell r="AF24"/>
          <cell r="AG24"/>
          <cell r="AH24"/>
          <cell r="AI24"/>
        </row>
        <row r="25">
          <cell r="A25">
            <v>45412</v>
          </cell>
          <cell r="B25">
            <v>10.1595</v>
          </cell>
          <cell r="C25">
            <v>9.1300000000000006E-2</v>
          </cell>
          <cell r="D25">
            <v>0.95858309097880057</v>
          </cell>
          <cell r="E25">
            <v>-4.1416909021199437</v>
          </cell>
          <cell r="F25">
            <v>-7.0775937498290808E-2</v>
          </cell>
          <cell r="G25">
            <v>18.253815705487632</v>
          </cell>
          <cell r="H25">
            <v>4.1173825480013804</v>
          </cell>
          <cell r="I25">
            <v>7.7572917864378699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19.348437724117762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12.254180521702175</v>
          </cell>
          <cell r="AF25"/>
          <cell r="AG25"/>
          <cell r="AH25"/>
          <cell r="AI25"/>
        </row>
        <row r="26">
          <cell r="A26">
            <v>45443</v>
          </cell>
          <cell r="B26">
            <v>10.337899999999999</v>
          </cell>
          <cell r="C26">
            <v>9.1300000000000006E-2</v>
          </cell>
          <cell r="D26">
            <v>1.0265465820168316</v>
          </cell>
          <cell r="E26">
            <v>2.6546582016831577</v>
          </cell>
          <cell r="F26">
            <v>-0.27283298127613875</v>
          </cell>
          <cell r="G26">
            <v>11.653702115430885</v>
          </cell>
          <cell r="H26">
            <v>6.8813431831897365</v>
          </cell>
          <cell r="I26">
            <v>16.212036854281831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22.51673081474177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13.412762429520498</v>
          </cell>
          <cell r="AF26"/>
          <cell r="AG26"/>
          <cell r="AH26"/>
          <cell r="AI26"/>
        </row>
        <row r="27">
          <cell r="A27">
            <v>45473</v>
          </cell>
          <cell r="B27">
            <v>10.491099999999999</v>
          </cell>
          <cell r="C27">
            <v>9.1300000000000006E-2</v>
          </cell>
          <cell r="D27">
            <v>1.0236508381779665</v>
          </cell>
          <cell r="E27">
            <v>2.3650838177966538</v>
          </cell>
          <cell r="F27">
            <v>0.73033345423394458</v>
          </cell>
          <cell r="G27">
            <v>9.4091765350590606</v>
          </cell>
          <cell r="H27">
            <v>9.4091765350590606</v>
          </cell>
          <cell r="I27">
            <v>15.244012950597718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25.414354189334709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14.277386196523722</v>
          </cell>
          <cell r="AF27"/>
          <cell r="AG27"/>
          <cell r="AH27"/>
          <cell r="AI27"/>
        </row>
        <row r="28">
          <cell r="A28">
            <v>45504</v>
          </cell>
          <cell r="B28">
            <v>10.7576</v>
          </cell>
          <cell r="C28">
            <v>9.3399999999999997E-2</v>
          </cell>
          <cell r="D28">
            <v>1.0343052682750142</v>
          </cell>
          <cell r="E28">
            <v>3.4305268275014233</v>
          </cell>
          <cell r="F28">
            <v>8.6874111877247806</v>
          </cell>
          <cell r="G28">
            <v>8.6104866535140268</v>
          </cell>
          <cell r="H28">
            <v>13.162487687842649</v>
          </cell>
          <cell r="I28">
            <v>17.349044929398126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29.716727255337496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15.738008247866798</v>
          </cell>
          <cell r="AF28"/>
          <cell r="AG28"/>
          <cell r="AH28"/>
          <cell r="AI28"/>
        </row>
        <row r="29">
          <cell r="A29">
            <v>45535</v>
          </cell>
          <cell r="B29">
            <v>11.404500000000001</v>
          </cell>
          <cell r="C29">
            <v>9.3399999999999997E-2</v>
          </cell>
          <cell r="D29">
            <v>1.0688164646389531</v>
          </cell>
          <cell r="E29">
            <v>6.8816464638953079</v>
          </cell>
          <cell r="F29">
            <v>13.16280879158338</v>
          </cell>
          <cell r="G29">
            <v>12.85406332666148</v>
          </cell>
          <cell r="H29">
            <v>20.949930020269036</v>
          </cell>
          <cell r="I29">
            <v>24.827785614707842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38.643373829585137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19.164741377851445</v>
          </cell>
          <cell r="AF29"/>
          <cell r="AG29"/>
          <cell r="AH29"/>
          <cell r="AI29"/>
        </row>
        <row r="30">
          <cell r="A30">
            <v>45565</v>
          </cell>
          <cell r="B30">
            <v>11.1577</v>
          </cell>
          <cell r="C30">
            <v>9.3399999999999997E-2</v>
          </cell>
          <cell r="D30">
            <v>0.98654916918760138</v>
          </cell>
          <cell r="E30">
            <v>-1.3450830812398618</v>
          </cell>
          <cell r="F30">
            <v>9.0612842118952486</v>
          </cell>
          <cell r="G30">
            <v>9.8577952561118565</v>
          </cell>
          <cell r="H30">
            <v>19.323052974794951</v>
          </cell>
          <cell r="I30">
            <v>27.710883238556573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36.778505264943263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17.453853086149508</v>
          </cell>
          <cell r="AF30"/>
          <cell r="AG30"/>
          <cell r="AH30"/>
          <cell r="AI30"/>
        </row>
        <row r="31">
          <cell r="A31">
            <v>45596</v>
          </cell>
          <cell r="B31">
            <v>10.3405</v>
          </cell>
          <cell r="C31">
            <v>9.3399999999999997E-2</v>
          </cell>
          <cell r="D31">
            <v>0.93512999991037593</v>
          </cell>
          <cell r="E31">
            <v>-6.4870000089624069</v>
          </cell>
          <cell r="F31">
            <v>-1.396152737977141</v>
          </cell>
          <cell r="G31">
            <v>7.1699689205908745</v>
          </cell>
          <cell r="H31">
            <v>11.582566517625793</v>
          </cell>
          <cell r="I31">
            <v>26.732577538983904</v>
          </cell>
          <cell r="J31">
            <v>23.680749222700292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27.905683616147737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12.888978227849467</v>
          </cell>
          <cell r="AF31"/>
          <cell r="AG31">
            <v>11.211847040996625</v>
          </cell>
          <cell r="AH31"/>
          <cell r="AI31"/>
        </row>
        <row r="32">
          <cell r="A32">
            <v>45626</v>
          </cell>
          <cell r="B32">
            <v>10.221399999999999</v>
          </cell>
          <cell r="C32">
            <v>9.3399999999999997E-2</v>
          </cell>
          <cell r="D32">
            <v>0.997514626952275</v>
          </cell>
          <cell r="E32">
            <v>-0.24853730477250036</v>
          </cell>
          <cell r="F32">
            <v>-7.9741160697206386</v>
          </cell>
          <cell r="G32">
            <v>4.1390750707864798</v>
          </cell>
          <cell r="H32">
            <v>11.305242214206901</v>
          </cell>
          <cell r="I32">
            <v>16.275132665300895</v>
          </cell>
          <cell r="J32">
            <v>16.235107343224577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27.587790277437318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12.218422619209669</v>
          </cell>
          <cell r="AF32"/>
          <cell r="AG32">
            <v>7.8123867388272705</v>
          </cell>
          <cell r="AH32"/>
          <cell r="AI32"/>
        </row>
        <row r="33">
          <cell r="A33">
            <v>45657</v>
          </cell>
          <cell r="B33">
            <v>9.3954000000000004</v>
          </cell>
          <cell r="C33">
            <v>9.3399999999999997E-2</v>
          </cell>
          <cell r="D33">
            <v>0.92832684368090501</v>
          </cell>
          <cell r="E33">
            <v>-7.1673156319094993</v>
          </cell>
          <cell r="F33">
            <v>-13.405128670585054</v>
          </cell>
          <cell r="G33">
            <v>-5.5585212665017707</v>
          </cell>
          <cell r="H33">
            <v>3.3276441898533182</v>
          </cell>
          <cell r="I33">
            <v>3.3276441898533182</v>
          </cell>
          <cell r="J33">
            <v>10.415692685901966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18.443170640474648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8.0095767854236435</v>
          </cell>
          <cell r="AF33"/>
          <cell r="AG33">
            <v>5.078871656438122</v>
          </cell>
          <cell r="AH33"/>
          <cell r="AI33"/>
        </row>
        <row r="34">
          <cell r="A34">
            <v>45688</v>
          </cell>
          <cell r="B34">
            <v>10.102499999999999</v>
          </cell>
          <cell r="C34">
            <v>9.3399999999999997E-2</v>
          </cell>
          <cell r="D34">
            <v>1.0852012687059625</v>
          </cell>
          <cell r="E34">
            <v>8.5201268705962452</v>
          </cell>
          <cell r="F34">
            <v>0.49176503707200059</v>
          </cell>
          <cell r="G34">
            <v>-0.91125349193462712</v>
          </cell>
          <cell r="H34">
            <v>8.5201268705962452</v>
          </cell>
          <cell r="I34">
            <v>7.6207698012766834</v>
          </cell>
          <cell r="J34">
            <v>21.087338918296595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28.534679048599898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11.638259250819871</v>
          </cell>
          <cell r="AF34"/>
          <cell r="AG34">
            <v>10.039692347032947</v>
          </cell>
          <cell r="AH34"/>
          <cell r="AI34"/>
        </row>
        <row r="35">
          <cell r="A35">
            <v>45716</v>
          </cell>
          <cell r="B35">
            <v>10.0488</v>
          </cell>
          <cell r="C35">
            <v>9.3399999999999997E-2</v>
          </cell>
          <cell r="D35">
            <v>1.0039297203662461</v>
          </cell>
          <cell r="E35">
            <v>0.39297203662460589</v>
          </cell>
          <cell r="F35">
            <v>1.1380353198620519</v>
          </cell>
          <cell r="G35">
            <v>-6.9268290071788137</v>
          </cell>
          <cell r="H35">
            <v>8.9465806233072431</v>
          </cell>
          <cell r="I35">
            <v>5.0368553323703491</v>
          </cell>
          <cell r="J35">
            <v>27.216221481453616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29.039784394626089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11.390435833198165</v>
          </cell>
          <cell r="AF35"/>
          <cell r="AG35">
            <v>12.790168667953328</v>
          </cell>
          <cell r="AH35"/>
          <cell r="AI35"/>
        </row>
        <row r="36">
          <cell r="A36">
            <v>45747</v>
          </cell>
          <cell r="B36">
            <v>9.7303999999999995</v>
          </cell>
          <cell r="C36">
            <v>9.3399999999999997E-2</v>
          </cell>
          <cell r="D36">
            <v>0.97760926677812277</v>
          </cell>
          <cell r="E36">
            <v>-2.2390733221877235</v>
          </cell>
          <cell r="F36">
            <v>6.5071868011350231</v>
          </cell>
          <cell r="G36">
            <v>-7.7702386329775113</v>
          </cell>
          <cell r="H36">
            <v>6.5071868011350231</v>
          </cell>
          <cell r="I36">
            <v>1.3215824077841276</v>
          </cell>
          <cell r="J36">
            <v>19.297015678170347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26.150489007237464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9.9595496082810051</v>
          </cell>
          <cell r="AF36"/>
          <cell r="AG36">
            <v>9.2231732180357184</v>
          </cell>
          <cell r="AH36"/>
          <cell r="AI36"/>
        </row>
        <row r="37">
          <cell r="A37">
            <v>45777</v>
          </cell>
          <cell r="B37">
            <v>9.0609000000000002</v>
          </cell>
          <cell r="C37">
            <v>9.3399999999999997E-2</v>
          </cell>
          <cell r="D37">
            <v>0.94079380087149567</v>
          </cell>
          <cell r="E37">
            <v>-5.9206199128504338</v>
          </cell>
          <cell r="F37">
            <v>-7.6656985388026015</v>
          </cell>
          <cell r="G37">
            <v>-7.2116307269917801</v>
          </cell>
          <cell r="H37">
            <v>0.20130109077021174</v>
          </cell>
          <cell r="I37">
            <v>-0.55873348819399649</v>
          </cell>
          <cell r="J37">
            <v>7.1552157112561021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18.681598034916757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7.0037395962108784</v>
          </cell>
          <cell r="AF37"/>
          <cell r="AG37">
            <v>3.5158034849056774</v>
          </cell>
          <cell r="AH37"/>
          <cell r="AI37"/>
        </row>
        <row r="38">
          <cell r="A38">
            <v>45808</v>
          </cell>
          <cell r="B38">
            <v>8.5450999999999997</v>
          </cell>
          <cell r="C38">
            <v>9.3399999999999997E-2</v>
          </cell>
          <cell r="D38">
            <v>0.95338211435950071</v>
          </cell>
          <cell r="E38">
            <v>-4.661788564049929</v>
          </cell>
          <cell r="F38">
            <v>-12.314707126242352</v>
          </cell>
          <cell r="G38">
            <v>-11.31681752301451</v>
          </cell>
          <cell r="H38">
            <v>-4.4698717045085541</v>
          </cell>
          <cell r="I38">
            <v>-7.6461540251295146</v>
          </cell>
          <cell r="J38">
            <v>7.3262855206631672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13.148912870093298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4.8403369892854098</v>
          </cell>
          <cell r="AF38"/>
          <cell r="AG38">
            <v>3.5984003354603722</v>
          </cell>
          <cell r="AH38"/>
          <cell r="AI38"/>
        </row>
        <row r="39">
          <cell r="A39">
            <v>45838</v>
          </cell>
          <cell r="B39">
            <v>8.5455000000000005</v>
          </cell>
          <cell r="C39">
            <v>9.3399999999999997E-2</v>
          </cell>
          <cell r="D39">
            <v>1.0109770511755276</v>
          </cell>
          <cell r="E39">
            <v>1.0977051175527608</v>
          </cell>
          <cell r="F39">
            <v>-9.3218304761697457</v>
          </cell>
          <cell r="G39">
            <v>-3.4212325974042224</v>
          </cell>
          <cell r="H39">
            <v>-3.4212325974042224</v>
          </cell>
          <cell r="I39">
            <v>-8.7895839224027768</v>
          </cell>
          <cell r="J39">
            <v>5.1145437167601671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14.390954277123624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5.1119714845731856</v>
          </cell>
          <cell r="AF39"/>
          <cell r="AG39">
            <v>2.5253840357402302</v>
          </cell>
          <cell r="AH39"/>
          <cell r="AI39"/>
        </row>
        <row r="40">
          <cell r="A40">
            <v>45869</v>
          </cell>
          <cell r="B40">
            <v>8.1876999999999995</v>
          </cell>
          <cell r="C40">
            <v>9.3399999999999997E-2</v>
          </cell>
          <cell r="D40">
            <v>0.96905973904394127</v>
          </cell>
          <cell r="E40">
            <v>-3.0940260956058729</v>
          </cell>
          <cell r="F40">
            <v>-6.5974252654032455</v>
          </cell>
          <cell r="G40">
            <v>-13.757385072037243</v>
          </cell>
          <cell r="H40">
            <v>-6.4094048636550323</v>
          </cell>
          <cell r="I40">
            <v>-14.543273912104048</v>
          </cell>
          <cell r="J40">
            <v>0.28265189207770103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10.85166830077684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3.77518961974741</v>
          </cell>
          <cell r="AF40"/>
          <cell r="AG40">
            <v>0.14122622181020894</v>
          </cell>
          <cell r="AH40"/>
          <cell r="AI40"/>
        </row>
        <row r="41">
          <cell r="A41">
            <v>45900</v>
          </cell>
          <cell r="B41">
            <v>8.7129999999999992</v>
          </cell>
          <cell r="C41">
            <v>9.3399999999999997E-2</v>
          </cell>
          <cell r="D41">
            <v>1.0755645663617377</v>
          </cell>
          <cell r="E41">
            <v>7.5564566361737695</v>
          </cell>
          <cell r="F41">
            <v>5.3727548255691149</v>
          </cell>
          <cell r="G41">
            <v>-7.603591322053127</v>
          </cell>
          <cell r="H41">
            <v>0.66272787335983629</v>
          </cell>
          <cell r="I41">
            <v>-14.003732559948634</v>
          </cell>
          <cell r="J41">
            <v>7.3472363567181231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19.228126546400226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6.3343254864318244</v>
          </cell>
          <cell r="AF41"/>
          <cell r="AG41">
            <v>3.6085114055395273</v>
          </cell>
          <cell r="AH41"/>
          <cell r="AI41"/>
        </row>
        <row r="42">
          <cell r="A42">
            <v>45930</v>
          </cell>
          <cell r="B42">
            <v>8.5817999999999994</v>
          </cell>
          <cell r="C42">
            <v>9.3399999999999997E-2</v>
          </cell>
          <cell r="D42">
            <v>0.99566165499827852</v>
          </cell>
          <cell r="E42">
            <v>-0.43383450017214775</v>
          </cell>
          <cell r="F42">
            <v>3.7764520365342724</v>
          </cell>
          <cell r="G42">
            <v>-5.89741289649508</v>
          </cell>
          <cell r="H42">
            <v>0.226018231030789</v>
          </cell>
          <cell r="I42">
            <v>-13.209408474242935</v>
          </cell>
          <cell r="J42">
            <v>10.841031005512214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18.710873799533047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5.9932983326622002</v>
          </cell>
          <cell r="AF42"/>
          <cell r="AG42">
            <v>5.2810671514647023</v>
          </cell>
          <cell r="AH42"/>
          <cell r="AI42"/>
        </row>
        <row r="43">
          <cell r="A43">
            <v>45961</v>
          </cell>
          <cell r="B43">
            <v>8.8835999999999995</v>
          </cell>
          <cell r="C43">
            <v>9.3399999999999997E-2</v>
          </cell>
          <cell r="D43">
            <v>1.0460509450231887</v>
          </cell>
          <cell r="E43">
            <v>4.6050945023188739</v>
          </cell>
          <cell r="F43">
            <v>12.021427937011753</v>
          </cell>
          <cell r="G43">
            <v>4.6308979476298306</v>
          </cell>
          <cell r="H43">
            <v>4.8415210864811042</v>
          </cell>
          <cell r="I43">
            <v>-2.9146960386888243</v>
          </cell>
          <cell r="J43">
            <v>23.038708121726881</v>
          </cell>
          <cell r="K43">
            <v>20.075831324485605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24.177621722530041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7.4078447509300815</v>
          </cell>
          <cell r="AF43"/>
          <cell r="AG43">
            <v>10.922814660342484</v>
          </cell>
          <cell r="AH43">
            <v>6.288236317862328</v>
          </cell>
          <cell r="AI43"/>
        </row>
        <row r="44">
          <cell r="A44">
            <v>45991</v>
          </cell>
          <cell r="B44">
            <v>9.6195000000000004</v>
          </cell>
          <cell r="C44">
            <v>9.3399999999999997E-2</v>
          </cell>
          <cell r="D44">
            <v>1.0933517943176192</v>
          </cell>
          <cell r="E44">
            <v>9.3351794317619188</v>
          </cell>
          <cell r="F44">
            <v>13.873990523188318</v>
          </cell>
          <cell r="G44">
            <v>19.992160844091011</v>
          </cell>
          <cell r="H44">
            <v>14.628665198892632</v>
          </cell>
          <cell r="I44">
            <v>6.4128669594431864</v>
          </cell>
          <cell r="J44">
            <v>23.731702230042707</v>
          </cell>
          <cell r="K44">
            <v>23.689110137311541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35.769825524422785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10.3200414999292</v>
          </cell>
          <cell r="AF44"/>
          <cell r="AG44">
            <v>11.234752766409617</v>
          </cell>
          <cell r="AH44">
            <v>7.3438468766797715</v>
          </cell>
          <cell r="AI44"/>
        </row>
        <row r="45">
          <cell r="A45">
            <v>46022</v>
          </cell>
          <cell r="B45">
            <v>9.2789000000000001</v>
          </cell>
          <cell r="C45">
            <v>9.3399999999999997E-2</v>
          </cell>
          <cell r="D45">
            <v>0.97430219865897405</v>
          </cell>
          <cell r="E45">
            <v>-2.569780134102595</v>
          </cell>
          <cell r="F45">
            <v>11.431105918210104</v>
          </cell>
          <cell r="G45">
            <v>15.639248186991029</v>
          </cell>
          <cell r="H45">
            <v>11.68296053262452</v>
          </cell>
          <cell r="I45">
            <v>11.68296053262452</v>
          </cell>
          <cell r="J45">
            <v>15.399372079844564</v>
          </cell>
          <cell r="K45">
            <v>23.315514484219847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32.280839519990408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9.1454804413046311</v>
          </cell>
          <cell r="AF45"/>
          <cell r="AG45">
            <v>7.4240997541261899</v>
          </cell>
          <cell r="AH45">
            <v>7.2356626318751616</v>
          </cell>
          <cell r="AI45"/>
        </row>
        <row r="47">
          <cell r="H47"/>
        </row>
        <row r="48">
          <cell r="E48"/>
          <cell r="H4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3"/>
      <sheetName val="Benchmark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HRA3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12/31/2025HRA3FCAD</v>
          </cell>
          <cell r="B4" t="str">
            <v>DISTRIBUTION</v>
          </cell>
          <cell r="C4">
            <v>5.1930000000000005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10.059100000000001</v>
          </cell>
          <cell r="C7">
            <v>0</v>
          </cell>
          <cell r="D7">
            <v>1.0059100000000001</v>
          </cell>
          <cell r="E7">
            <v>0.59100000000000819</v>
          </cell>
          <cell r="F7"/>
          <cell r="G7"/>
          <cell r="H7">
            <v>0.59100000000000819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0.59100000000000819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21.595202499493116</v>
          </cell>
          <cell r="AF7"/>
          <cell r="AG7"/>
          <cell r="AH7"/>
          <cell r="AI7"/>
        </row>
        <row r="8">
          <cell r="A8">
            <v>44895</v>
          </cell>
          <cell r="B8">
            <v>10.851900000000001</v>
          </cell>
          <cell r="C8">
            <v>0.10630000000000001</v>
          </cell>
          <cell r="D8">
            <v>1.089381753834836</v>
          </cell>
          <cell r="E8">
            <v>8.9381753834836033</v>
          </cell>
          <cell r="F8"/>
          <cell r="G8"/>
          <cell r="H8">
            <v>9.5820000000000007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9.5820000000000007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123.98394570883053</v>
          </cell>
          <cell r="AF8"/>
          <cell r="AG8"/>
          <cell r="AH8"/>
          <cell r="AI8"/>
        </row>
        <row r="9">
          <cell r="A9">
            <v>44926</v>
          </cell>
          <cell r="B9">
            <v>9.7982999999999993</v>
          </cell>
          <cell r="C9">
            <v>0.10630000000000001</v>
          </cell>
          <cell r="D9">
            <v>0.91270653065361806</v>
          </cell>
          <cell r="E9">
            <v>-8.729346934638194</v>
          </cell>
          <cell r="F9"/>
          <cell r="G9"/>
          <cell r="H9">
            <v>1.620704208478152E-2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1.620704208478152E-2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8.2378567413043946E-2</v>
          </cell>
          <cell r="AF9"/>
          <cell r="AG9"/>
          <cell r="AH9"/>
          <cell r="AI9"/>
        </row>
        <row r="10">
          <cell r="A10">
            <v>44957</v>
          </cell>
          <cell r="B10">
            <v>10.843500000000001</v>
          </cell>
          <cell r="C10">
            <v>0.10630000000000001</v>
          </cell>
          <cell r="D10">
            <v>1.1175203861894412</v>
          </cell>
          <cell r="E10">
            <v>11.752038618944116</v>
          </cell>
          <cell r="F10">
            <v>11.113469712870616</v>
          </cell>
          <cell r="G10"/>
          <cell r="H10">
            <v>11.752038618944116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11.770150318873696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48.767433489225851</v>
          </cell>
          <cell r="AF10"/>
          <cell r="AG10"/>
          <cell r="AH10"/>
          <cell r="AI10"/>
        </row>
        <row r="11">
          <cell r="A11">
            <v>44985</v>
          </cell>
          <cell r="B11">
            <v>10.680300000000001</v>
          </cell>
          <cell r="C11">
            <v>0.10630000000000001</v>
          </cell>
          <cell r="D11">
            <v>0.99475261677502647</v>
          </cell>
          <cell r="E11">
            <v>-0.52473832249735342</v>
          </cell>
          <cell r="F11">
            <v>1.4615990829129455</v>
          </cell>
          <cell r="G11"/>
          <cell r="H11">
            <v>11.165632846138474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11.183649507037675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33.866030293320115</v>
          </cell>
          <cell r="AF11"/>
          <cell r="AG11"/>
          <cell r="AH11"/>
          <cell r="AI11"/>
        </row>
        <row r="12">
          <cell r="A12">
            <v>45016</v>
          </cell>
          <cell r="B12">
            <v>11.8924</v>
          </cell>
          <cell r="C12">
            <v>0.10630000000000001</v>
          </cell>
          <cell r="D12">
            <v>1.1234422254056533</v>
          </cell>
          <cell r="E12">
            <v>12.34422254056533</v>
          </cell>
          <cell r="F12">
            <v>24.888165953293594</v>
          </cell>
          <cell r="G12"/>
          <cell r="H12">
            <v>24.888165953293594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24.908406630908566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64.506742769141496</v>
          </cell>
          <cell r="AF12"/>
          <cell r="AG12"/>
          <cell r="AH12"/>
          <cell r="AI12"/>
        </row>
        <row r="13">
          <cell r="A13">
            <v>45046</v>
          </cell>
          <cell r="B13">
            <v>11.7155</v>
          </cell>
          <cell r="C13">
            <v>0.10630000000000001</v>
          </cell>
          <cell r="D13">
            <v>0.99406343547139342</v>
          </cell>
          <cell r="E13">
            <v>-0.59365645286065805</v>
          </cell>
          <cell r="F13">
            <v>11.091270308340739</v>
          </cell>
          <cell r="G13">
            <v>23.437364987701415</v>
          </cell>
          <cell r="H13">
            <v>24.14675929725254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24.166879814778742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50.426219674423159</v>
          </cell>
          <cell r="AF13"/>
          <cell r="AG13"/>
          <cell r="AH13"/>
          <cell r="AI13"/>
        </row>
        <row r="14">
          <cell r="A14">
            <v>45077</v>
          </cell>
          <cell r="B14">
            <v>12.9269</v>
          </cell>
          <cell r="C14">
            <v>0.10630000000000001</v>
          </cell>
          <cell r="D14">
            <v>1.1124749263795826</v>
          </cell>
          <cell r="E14">
            <v>11.247492637958256</v>
          </cell>
          <cell r="F14">
            <v>24.238178089292695</v>
          </cell>
          <cell r="G14">
            <v>26.054042160873546</v>
          </cell>
          <cell r="H14">
            <v>38.110156909474767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38.132540480728451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69.313816498803476</v>
          </cell>
          <cell r="AF14"/>
          <cell r="AG14"/>
          <cell r="AH14"/>
          <cell r="AI14"/>
        </row>
        <row r="15">
          <cell r="A15">
            <v>45107</v>
          </cell>
          <cell r="B15">
            <v>13.4099</v>
          </cell>
          <cell r="C15">
            <v>0.10630000000000001</v>
          </cell>
          <cell r="D15">
            <v>1.0455871090516675</v>
          </cell>
          <cell r="E15">
            <v>4.5587109051667518</v>
          </cell>
          <cell r="F15">
            <v>15.628409298328382</v>
          </cell>
          <cell r="G15">
            <v>44.406199693649917</v>
          </cell>
          <cell r="H15">
            <v>44.406199693649917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44.429603667207296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69.483160288395538</v>
          </cell>
          <cell r="AF15"/>
          <cell r="AG15"/>
          <cell r="AH15"/>
          <cell r="AI15"/>
        </row>
        <row r="16">
          <cell r="A16">
            <v>45138</v>
          </cell>
          <cell r="B16">
            <v>13.968500000000001</v>
          </cell>
          <cell r="C16">
            <v>0.10630000000000001</v>
          </cell>
          <cell r="D16">
            <v>1.0495827709378891</v>
          </cell>
          <cell r="E16">
            <v>4.9582770937889098</v>
          </cell>
          <cell r="F16">
            <v>22.086359783396702</v>
          </cell>
          <cell r="G16">
            <v>35.627287956586628</v>
          </cell>
          <cell r="H16">
            <v>51.566259215071227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51.590823622488543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70.447747506288991</v>
          </cell>
          <cell r="AF16"/>
          <cell r="AG16"/>
          <cell r="AH16"/>
          <cell r="AI16"/>
        </row>
        <row r="17">
          <cell r="A17">
            <v>45169</v>
          </cell>
          <cell r="B17">
            <v>13.561299999999999</v>
          </cell>
          <cell r="C17">
            <v>0.10630000000000001</v>
          </cell>
          <cell r="D17">
            <v>0.97845867487561278</v>
          </cell>
          <cell r="E17">
            <v>-2.1541325124387223</v>
          </cell>
          <cell r="F17">
            <v>7.3790114108966964</v>
          </cell>
          <cell r="G17">
            <v>33.405727427191742</v>
          </cell>
          <cell r="H17">
            <v>48.30132114743224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48.325356404962875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57.865610783095264</v>
          </cell>
          <cell r="AF17"/>
          <cell r="AG17"/>
          <cell r="AH17"/>
          <cell r="AI17"/>
        </row>
        <row r="18">
          <cell r="A18">
            <v>45199</v>
          </cell>
          <cell r="B18">
            <v>12.6143</v>
          </cell>
          <cell r="C18">
            <v>0.13</v>
          </cell>
          <cell r="D18">
            <v>0.9397550382337978</v>
          </cell>
          <cell r="E18">
            <v>-6.0244961766202199</v>
          </cell>
          <cell r="F18">
            <v>-3.4896604019166721</v>
          </cell>
          <cell r="G18">
            <v>11.593370485678477</v>
          </cell>
          <cell r="H18">
            <v>39.366913725027921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39.389500979387563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42.014816639128426</v>
          </cell>
          <cell r="AF18"/>
          <cell r="AG18"/>
          <cell r="AH18"/>
          <cell r="AI18"/>
        </row>
        <row r="19">
          <cell r="A19">
            <v>45230</v>
          </cell>
          <cell r="B19">
            <v>12.284599999999999</v>
          </cell>
          <cell r="C19">
            <v>0.13</v>
          </cell>
          <cell r="D19">
            <v>0.98416876085078042</v>
          </cell>
          <cell r="E19">
            <v>-1.5831239149219578</v>
          </cell>
          <cell r="F19">
            <v>-9.5045536554882801</v>
          </cell>
          <cell r="G19">
            <v>10.482596211751272</v>
          </cell>
          <cell r="H19">
            <v>37.160562784358355</v>
          </cell>
          <cell r="I19">
            <v>36.376805533787838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37.1827924544925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35.919852395469555</v>
          </cell>
          <cell r="AF19"/>
          <cell r="AG19"/>
          <cell r="AH19"/>
          <cell r="AI19"/>
        </row>
        <row r="20">
          <cell r="A20">
            <v>45260</v>
          </cell>
          <cell r="B20">
            <v>13.964700000000001</v>
          </cell>
          <cell r="C20">
            <v>0.13</v>
          </cell>
          <cell r="D20">
            <v>1.1473470849681717</v>
          </cell>
          <cell r="E20">
            <v>14.734708496817174</v>
          </cell>
          <cell r="F20">
            <v>6.1155562645183181</v>
          </cell>
          <cell r="G20">
            <v>13.945835270013628</v>
          </cell>
          <cell r="H20">
            <v>57.370771883227455</v>
          </cell>
          <cell r="I20">
            <v>43.633331231822467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57.396277030455664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50.28628855450237</v>
          </cell>
          <cell r="AF20"/>
          <cell r="AG20"/>
          <cell r="AH20"/>
          <cell r="AI20"/>
        </row>
        <row r="21">
          <cell r="A21">
            <v>45291</v>
          </cell>
          <cell r="B21">
            <v>14.6069</v>
          </cell>
          <cell r="C21">
            <v>0.13</v>
          </cell>
          <cell r="D21">
            <v>1.0552965692066425</v>
          </cell>
          <cell r="E21">
            <v>5.5296569206642499</v>
          </cell>
          <cell r="F21">
            <v>19.162311357080174</v>
          </cell>
          <cell r="G21">
            <v>15.003951363643498</v>
          </cell>
          <cell r="H21">
            <v>66.072835661771094</v>
          </cell>
          <cell r="I21">
            <v>66.072835661771094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66.099751156138126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52.802786609759387</v>
          </cell>
          <cell r="AF21"/>
          <cell r="AG21"/>
          <cell r="AH21"/>
          <cell r="AI21"/>
        </row>
        <row r="22">
          <cell r="A22">
            <v>45322</v>
          </cell>
          <cell r="B22">
            <v>15.261699999999999</v>
          </cell>
          <cell r="C22">
            <v>0.13</v>
          </cell>
          <cell r="D22">
            <v>1.0537280326421075</v>
          </cell>
          <cell r="E22">
            <v>5.3728032642107459</v>
          </cell>
          <cell r="F22">
            <v>27.58448845992223</v>
          </cell>
          <cell r="G22">
            <v>15.45815229816867</v>
          </cell>
          <cell r="H22">
            <v>5.3728032642107459</v>
          </cell>
          <cell r="I22">
            <v>56.592760686791578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75.023964008101046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54.845864467288962</v>
          </cell>
          <cell r="AF22"/>
          <cell r="AG22"/>
          <cell r="AH22"/>
          <cell r="AI22"/>
        </row>
        <row r="23">
          <cell r="A23">
            <v>45351</v>
          </cell>
          <cell r="B23">
            <v>16.1387</v>
          </cell>
          <cell r="C23">
            <v>0.13</v>
          </cell>
          <cell r="D23">
            <v>1.0659821645032992</v>
          </cell>
          <cell r="E23">
            <v>6.598216450329919</v>
          </cell>
          <cell r="F23">
            <v>18.536745286041256</v>
          </cell>
          <cell r="G23">
            <v>25.78592663813788</v>
          </cell>
          <cell r="H23">
            <v>12.325528903363692</v>
          </cell>
          <cell r="I23">
            <v>67.805630432641578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86.57242399330309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57.995840829112666</v>
          </cell>
          <cell r="AF23"/>
          <cell r="AG23"/>
          <cell r="AH23"/>
          <cell r="AI23"/>
        </row>
        <row r="24">
          <cell r="A24">
            <v>45382</v>
          </cell>
          <cell r="B24">
            <v>16.5078</v>
          </cell>
          <cell r="C24">
            <v>0.13</v>
          </cell>
          <cell r="D24">
            <v>1.0309256631575032</v>
          </cell>
          <cell r="E24">
            <v>3.0925663157503225</v>
          </cell>
          <cell r="F24">
            <v>15.79927037421751</v>
          </cell>
          <cell r="G24">
            <v>37.989087112552156</v>
          </cell>
          <cell r="H24">
            <v>15.79927037421751</v>
          </cell>
          <cell r="I24">
            <v>53.986673211315981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92.34229993219887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57.161613993018534</v>
          </cell>
          <cell r="AF24"/>
          <cell r="AG24"/>
          <cell r="AH24"/>
          <cell r="AI24"/>
        </row>
        <row r="25">
          <cell r="A25">
            <v>45412</v>
          </cell>
          <cell r="B25">
            <v>15.299799999999999</v>
          </cell>
          <cell r="C25">
            <v>0.13</v>
          </cell>
          <cell r="D25">
            <v>0.93469753692194002</v>
          </cell>
          <cell r="E25">
            <v>-6.5302463078059976</v>
          </cell>
          <cell r="F25">
            <v>2.7184334507508012</v>
          </cell>
          <cell r="G25">
            <v>31.052787872186059</v>
          </cell>
          <cell r="H25">
            <v>8.2372927961388953</v>
          </cell>
          <cell r="I25">
            <v>44.790522449070224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79.781873992527323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46.718772266273234</v>
          </cell>
          <cell r="AF25"/>
          <cell r="AG25"/>
          <cell r="AH25"/>
          <cell r="AI25"/>
        </row>
        <row r="26">
          <cell r="A26">
            <v>45443</v>
          </cell>
          <cell r="B26">
            <v>15.782</v>
          </cell>
          <cell r="C26">
            <v>0.13</v>
          </cell>
          <cell r="D26">
            <v>1.0400135949489537</v>
          </cell>
          <cell r="E26">
            <v>4.0013594948953735</v>
          </cell>
          <cell r="F26">
            <v>0.21609253698686715</v>
          </cell>
          <cell r="G26">
            <v>18.792894346191535</v>
          </cell>
          <cell r="H26">
            <v>12.568255988454901</v>
          </cell>
          <cell r="I26">
            <v>35.359555704192736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86.975593077628147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47.383010812354854</v>
          </cell>
          <cell r="AF26"/>
          <cell r="AG26"/>
          <cell r="AH26"/>
          <cell r="AI26"/>
        </row>
        <row r="27">
          <cell r="A27">
            <v>45473</v>
          </cell>
          <cell r="B27">
            <v>17.504799999999999</v>
          </cell>
          <cell r="C27">
            <v>0.13</v>
          </cell>
          <cell r="D27">
            <v>1.1173995691293879</v>
          </cell>
          <cell r="E27">
            <v>11.739956912938787</v>
          </cell>
          <cell r="F27">
            <v>8.6222049004823766</v>
          </cell>
          <cell r="G27">
            <v>25.783720739146144</v>
          </cell>
          <cell r="H27">
            <v>25.783720739146144</v>
          </cell>
          <cell r="I27">
            <v>44.656249022228799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108.92644714265343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54.378210751281173</v>
          </cell>
          <cell r="AF27"/>
          <cell r="AG27"/>
          <cell r="AH27"/>
          <cell r="AI27"/>
        </row>
        <row r="28">
          <cell r="A28">
            <v>45504</v>
          </cell>
          <cell r="B28">
            <v>16.555499999999999</v>
          </cell>
          <cell r="C28">
            <v>0.15</v>
          </cell>
          <cell r="D28">
            <v>0.95433823865454037</v>
          </cell>
          <cell r="E28">
            <v>-4.5661761345459624</v>
          </cell>
          <cell r="F28">
            <v>10.904671948607225</v>
          </cell>
          <cell r="G28">
            <v>13.919541649303602</v>
          </cell>
          <cell r="H28">
            <v>20.04021450161131</v>
          </cell>
          <cell r="I28">
            <v>31.529397894828648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99.386497574470795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47.351797976676565</v>
          </cell>
          <cell r="AF28"/>
          <cell r="AG28"/>
          <cell r="AH28"/>
          <cell r="AI28"/>
        </row>
        <row r="29">
          <cell r="A29">
            <v>45535</v>
          </cell>
          <cell r="B29">
            <v>16.607399999999998</v>
          </cell>
          <cell r="C29">
            <v>0.15</v>
          </cell>
          <cell r="D29">
            <v>1.0121953429373922</v>
          </cell>
          <cell r="E29">
            <v>1.2195342937392217</v>
          </cell>
          <cell r="F29">
            <v>7.9381971558644127</v>
          </cell>
          <cell r="G29">
            <v>8.1714435444763645</v>
          </cell>
          <cell r="H29">
            <v>21.504146083736586</v>
          </cell>
          <cell r="I29">
            <v>36.064452620269826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101.81808428947701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45.764476295569565</v>
          </cell>
          <cell r="AF29"/>
          <cell r="AG29"/>
          <cell r="AH29"/>
          <cell r="AI29"/>
        </row>
        <row r="30">
          <cell r="A30">
            <v>45565</v>
          </cell>
          <cell r="B30">
            <v>17.046199999999999</v>
          </cell>
          <cell r="C30">
            <v>0.15</v>
          </cell>
          <cell r="D30">
            <v>1.0354540746895962</v>
          </cell>
          <cell r="E30">
            <v>3.545407468959616</v>
          </cell>
          <cell r="F30">
            <v>2.2453155919444079E-2</v>
          </cell>
          <cell r="G30">
            <v>8.6465940135118213</v>
          </cell>
          <cell r="H30">
            <v>25.811963154084982</v>
          </cell>
          <cell r="I30">
            <v>49.920443258125701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108.97335772358731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46.022136172946723</v>
          </cell>
          <cell r="AF30"/>
          <cell r="AG30"/>
          <cell r="AH30"/>
          <cell r="AI30"/>
        </row>
        <row r="31">
          <cell r="A31">
            <v>45596</v>
          </cell>
          <cell r="B31">
            <v>16.7437</v>
          </cell>
          <cell r="C31">
            <v>0.15</v>
          </cell>
          <cell r="D31">
            <v>0.99105372458377816</v>
          </cell>
          <cell r="E31">
            <v>-0.89462754162218383</v>
          </cell>
          <cell r="F31">
            <v>3.8705363854371511</v>
          </cell>
          <cell r="G31">
            <v>15.197277629527761</v>
          </cell>
          <cell r="H31">
            <v>24.686414681052995</v>
          </cell>
          <cell r="I31">
            <v>50.969243886358285</v>
          </cell>
          <cell r="J31">
            <v>105.88703215072867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107.10382451073946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43.13544221294616</v>
          </cell>
          <cell r="AF31"/>
          <cell r="AG31">
            <v>43.48764133218188</v>
          </cell>
          <cell r="AH31"/>
          <cell r="AI31"/>
        </row>
        <row r="32">
          <cell r="A32">
            <v>45626</v>
          </cell>
          <cell r="B32">
            <v>17.537199999999999</v>
          </cell>
          <cell r="C32">
            <v>0.15</v>
          </cell>
          <cell r="D32">
            <v>1.0563495523689506</v>
          </cell>
          <cell r="E32">
            <v>5.6349552368950562</v>
          </cell>
          <cell r="F32">
            <v>8.4015999289833729</v>
          </cell>
          <cell r="G32">
            <v>17.006732651457448</v>
          </cell>
          <cell r="H32">
            <v>31.712438334819669</v>
          </cell>
          <cell r="I32">
            <v>38.995684296576627</v>
          </cell>
          <cell r="J32">
            <v>99.644131623640135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118.77403231581734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44.834109099845534</v>
          </cell>
          <cell r="AF32"/>
          <cell r="AG32">
            <v>41.295481747874788</v>
          </cell>
          <cell r="AH32"/>
          <cell r="AI32"/>
        </row>
        <row r="33">
          <cell r="A33">
            <v>45657</v>
          </cell>
          <cell r="B33">
            <v>16.870699999999999</v>
          </cell>
          <cell r="C33">
            <v>0.16</v>
          </cell>
          <cell r="D33">
            <v>0.97111853659649205</v>
          </cell>
          <cell r="E33">
            <v>-2.8881463403507945</v>
          </cell>
          <cell r="F33">
            <v>1.6663178608963047</v>
          </cell>
          <cell r="G33">
            <v>1.6891451577631722</v>
          </cell>
          <cell r="H33">
            <v>27.908390367265778</v>
          </cell>
          <cell r="I33">
            <v>27.908390367265778</v>
          </cell>
          <cell r="J33">
            <v>112.42109093224593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112.4555181078502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40.920648107535044</v>
          </cell>
          <cell r="AF33"/>
          <cell r="AG33">
            <v>45.746729271104371</v>
          </cell>
          <cell r="AH33"/>
          <cell r="AI33"/>
        </row>
        <row r="34">
          <cell r="A34">
            <v>45688</v>
          </cell>
          <cell r="B34">
            <v>17.069700000000001</v>
          </cell>
          <cell r="C34">
            <v>0.16</v>
          </cell>
          <cell r="D34">
            <v>1.02127949640501</v>
          </cell>
          <cell r="E34">
            <v>2.1279496405010034</v>
          </cell>
          <cell r="F34">
            <v>4.7670003459541643</v>
          </cell>
          <cell r="G34">
            <v>8.8220452142753647</v>
          </cell>
          <cell r="H34">
            <v>2.1279496405010034</v>
          </cell>
          <cell r="I34">
            <v>23.969575121500441</v>
          </cell>
          <cell r="J34">
            <v>94.127380094443438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116.97646454165071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40.456076914719866</v>
          </cell>
          <cell r="AF34"/>
          <cell r="AG34">
            <v>39.329602057295567</v>
          </cell>
          <cell r="AH34"/>
          <cell r="AI34"/>
        </row>
        <row r="35">
          <cell r="A35">
            <v>45716</v>
          </cell>
          <cell r="B35">
            <v>16.029</v>
          </cell>
          <cell r="C35">
            <v>0.16</v>
          </cell>
          <cell r="D35">
            <v>0.94840565446375735</v>
          </cell>
          <cell r="E35">
            <v>-5.1594345536242647</v>
          </cell>
          <cell r="F35">
            <v>-5.9386968011840624</v>
          </cell>
          <cell r="G35">
            <v>1.9639575815684873</v>
          </cell>
          <cell r="H35">
            <v>-3.1412750821589897</v>
          </cell>
          <cell r="I35">
            <v>10.295884811060185</v>
          </cell>
          <cell r="J35">
            <v>85.082704848459827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105.78170585685646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35.707698222970997</v>
          </cell>
          <cell r="AF35"/>
          <cell r="AG35">
            <v>36.045104597137126</v>
          </cell>
          <cell r="AH35"/>
          <cell r="AI35"/>
        </row>
        <row r="36">
          <cell r="A36">
            <v>45747</v>
          </cell>
          <cell r="B36">
            <v>14.2964</v>
          </cell>
          <cell r="C36">
            <v>0.16</v>
          </cell>
          <cell r="D36">
            <v>0.90189032378813405</v>
          </cell>
          <cell r="E36">
            <v>-9.8109676211865953</v>
          </cell>
          <cell r="F36">
            <v>-12.64405322214256</v>
          </cell>
          <cell r="G36">
            <v>-11.188425478428044</v>
          </cell>
          <cell r="H36">
            <v>-12.64405322214256</v>
          </cell>
          <cell r="I36">
            <v>-3.5092491925402203</v>
          </cell>
          <cell r="J36">
            <v>48.582897125028325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85.592529324914835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28.753701335391835</v>
          </cell>
          <cell r="AF36"/>
          <cell r="AG36">
            <v>21.89458442647414</v>
          </cell>
          <cell r="AH36"/>
          <cell r="AI36"/>
        </row>
        <row r="37">
          <cell r="A37">
            <v>45777</v>
          </cell>
          <cell r="B37">
            <v>13.889900000000001</v>
          </cell>
          <cell r="C37">
            <v>0.16</v>
          </cell>
          <cell r="D37">
            <v>0.98275789709297445</v>
          </cell>
          <cell r="E37">
            <v>-1.7242102907025547</v>
          </cell>
          <cell r="F37">
            <v>-15.939028585053039</v>
          </cell>
          <cell r="G37">
            <v>-11.931841786890097</v>
          </cell>
          <cell r="H37">
            <v>-14.150253446027028</v>
          </cell>
          <cell r="I37">
            <v>1.4521207199679864</v>
          </cell>
          <cell r="J37">
            <v>46.893055626103063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82.392523835519498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26.811678095521209</v>
          </cell>
          <cell r="AF37"/>
          <cell r="AG37">
            <v>21.199445389037596</v>
          </cell>
          <cell r="AH37"/>
          <cell r="AI37"/>
        </row>
        <row r="38">
          <cell r="A38">
            <v>45808</v>
          </cell>
          <cell r="B38">
            <v>15.0518</v>
          </cell>
          <cell r="C38">
            <v>0.16</v>
          </cell>
          <cell r="D38">
            <v>1.0951698716333451</v>
          </cell>
          <cell r="E38">
            <v>9.5169871633345124</v>
          </cell>
          <cell r="F38">
            <v>-2.930731337810899</v>
          </cell>
          <cell r="G38">
            <v>-8.6953808907850867</v>
          </cell>
          <cell r="H38">
            <v>-5.9799440867302049</v>
          </cell>
          <cell r="I38">
            <v>6.8325515795506053</v>
          </cell>
          <cell r="J38">
            <v>44.608067165532276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99.750796915827735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30.309724138900982</v>
          </cell>
          <cell r="AF38"/>
          <cell r="AG38">
            <v>20.253094415708194</v>
          </cell>
          <cell r="AH38"/>
          <cell r="AI38"/>
        </row>
        <row r="39">
          <cell r="A39">
            <v>45838</v>
          </cell>
          <cell r="B39">
            <v>16.507000000000001</v>
          </cell>
          <cell r="C39">
            <v>0.16</v>
          </cell>
          <cell r="D39">
            <v>1.1073094247864044</v>
          </cell>
          <cell r="E39">
            <v>10.730942478640436</v>
          </cell>
          <cell r="F39">
            <v>19.178256171218642</v>
          </cell>
          <cell r="G39">
            <v>4.1092940317083437</v>
          </cell>
          <cell r="H39">
            <v>4.1092940317083437</v>
          </cell>
          <cell r="I39">
            <v>5.8678511306263781</v>
          </cell>
          <cell r="J39">
            <v>53.144462366001321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121.18594003349111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34.22682254384133</v>
          </cell>
          <cell r="AF39"/>
          <cell r="AG39">
            <v>23.751550441197033</v>
          </cell>
          <cell r="AH39"/>
          <cell r="AI39"/>
        </row>
        <row r="40">
          <cell r="A40">
            <v>45869</v>
          </cell>
          <cell r="B40">
            <v>16.520299999999999</v>
          </cell>
          <cell r="C40">
            <v>0.16</v>
          </cell>
          <cell r="D40">
            <v>1.0104985763615435</v>
          </cell>
          <cell r="E40">
            <v>1.0498576361543499</v>
          </cell>
          <cell r="F40">
            <v>22.542345933318366</v>
          </cell>
          <cell r="G40">
            <v>3.0102863862121687</v>
          </cell>
          <cell r="H40">
            <v>5.2022934050466096</v>
          </cell>
          <cell r="I40">
            <v>12.09790042655834</v>
          </cell>
          <cell r="J40">
            <v>47.44169348379679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123.50807751503248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33.548450452594601</v>
          </cell>
          <cell r="AF40"/>
          <cell r="AG40">
            <v>21.425571229373585</v>
          </cell>
          <cell r="AH40"/>
          <cell r="AI40"/>
        </row>
        <row r="41">
          <cell r="A41">
            <v>45900</v>
          </cell>
          <cell r="B41">
            <v>16.466899999999999</v>
          </cell>
          <cell r="C41">
            <v>0.16</v>
          </cell>
          <cell r="D41">
            <v>1.0064526673244434</v>
          </cell>
          <cell r="E41">
            <v>0.64526673244433841</v>
          </cell>
          <cell r="F41">
            <v>12.615471005281599</v>
          </cell>
          <cell r="G41">
            <v>9.3150141053064406</v>
          </cell>
          <cell r="H41">
            <v>5.8811288061578537</v>
          </cell>
          <cell r="I41">
            <v>11.461914612620273</v>
          </cell>
          <cell r="J41">
            <v>51.660043997734341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124.95030078356288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32.726608779148833</v>
          </cell>
          <cell r="AF41"/>
          <cell r="AG41">
            <v>23.150332519946669</v>
          </cell>
          <cell r="AH41"/>
          <cell r="AI41"/>
        </row>
        <row r="42">
          <cell r="A42">
            <v>45930</v>
          </cell>
          <cell r="B42">
            <v>17.2057</v>
          </cell>
          <cell r="C42">
            <v>0.16</v>
          </cell>
          <cell r="D42">
            <v>1.0545822225191142</v>
          </cell>
          <cell r="E42">
            <v>5.4582222519114154</v>
          </cell>
          <cell r="F42">
            <v>7.2530144188879264</v>
          </cell>
          <cell r="G42">
            <v>27.822272275496317</v>
          </cell>
          <cell r="H42">
            <v>11.660356139230554</v>
          </cell>
          <cell r="I42">
            <v>13.520972597119041</v>
          </cell>
          <cell r="J42">
            <v>70.191145308536179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137.22858815667297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34.064319243448523</v>
          </cell>
          <cell r="AF42"/>
          <cell r="AG42">
            <v>30.457328390756256</v>
          </cell>
          <cell r="AH42"/>
          <cell r="AI42"/>
        </row>
        <row r="43">
          <cell r="A43">
            <v>45961</v>
          </cell>
          <cell r="B43">
            <v>17.831399999999999</v>
          </cell>
          <cell r="C43">
            <v>0.16</v>
          </cell>
          <cell r="D43">
            <v>1.0456650993566086</v>
          </cell>
          <cell r="E43">
            <v>4.5665099356608563</v>
          </cell>
          <cell r="F43">
            <v>10.985543772301277</v>
          </cell>
          <cell r="G43">
            <v>36.004288985427891</v>
          </cell>
          <cell r="H43">
            <v>16.759337396522824</v>
          </cell>
          <cell r="I43">
            <v>19.77647240030187</v>
          </cell>
          <cell r="J43">
            <v>80.82563473648834</v>
          </cell>
          <cell r="K43">
            <v>146.60422423981814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148.0616552050754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34.962096257262452</v>
          </cell>
          <cell r="AF43"/>
          <cell r="AG43">
            <v>34.471422516640438</v>
          </cell>
          <cell r="AH43">
            <v>35.103573783958986</v>
          </cell>
          <cell r="AI43"/>
        </row>
        <row r="44">
          <cell r="A44">
            <v>45991</v>
          </cell>
          <cell r="B44">
            <v>16.744700000000002</v>
          </cell>
          <cell r="C44">
            <v>0.16</v>
          </cell>
          <cell r="D44">
            <v>0.94802987987482767</v>
          </cell>
          <cell r="E44">
            <v>-5.1970120125172325</v>
          </cell>
          <cell r="F44">
            <v>4.54303033445973</v>
          </cell>
          <cell r="G44">
            <v>17.731626014346258</v>
          </cell>
          <cell r="H44">
            <v>10.691340606290002</v>
          </cell>
          <cell r="I44">
            <v>7.4944127034842323</v>
          </cell>
          <cell r="J44">
            <v>49.412594517794098</v>
          </cell>
          <cell r="K44">
            <v>114.60628678580287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135.16986118561854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31.60798007108394</v>
          </cell>
          <cell r="AF44"/>
          <cell r="AG44">
            <v>22.23444462089812</v>
          </cell>
          <cell r="AH44">
            <v>28.987456822963221</v>
          </cell>
          <cell r="AI44"/>
        </row>
        <row r="45">
          <cell r="A45">
            <v>46022</v>
          </cell>
          <cell r="B45">
            <v>17.017199999999999</v>
          </cell>
          <cell r="C45">
            <v>0.16</v>
          </cell>
          <cell r="D45">
            <v>1.0258290683022089</v>
          </cell>
          <cell r="E45">
            <v>2.582906830220888</v>
          </cell>
          <cell r="F45">
            <v>1.692667594294317</v>
          </cell>
          <cell r="G45">
            <v>9.0684514378602366</v>
          </cell>
          <cell r="H45">
            <v>13.550394803272937</v>
          </cell>
          <cell r="I45">
            <v>13.550394803272937</v>
          </cell>
          <cell r="J45">
            <v>45.240482248541802</v>
          </cell>
          <cell r="K45">
            <v>141.20498739898468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141.2440795928029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31.715598062920748</v>
          </cell>
          <cell r="AF45"/>
          <cell r="AG45">
            <v>20.515759238591613</v>
          </cell>
          <cell r="AH45">
            <v>34.110287795397113</v>
          </cell>
          <cell r="AI45"/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4"/>
      <sheetName val="HRA4 Harvest Equal Weight Globa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HRA4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12/31/2025HRA4FCAD</v>
          </cell>
          <cell r="B4" t="str">
            <v>DISTRIBUTION</v>
          </cell>
          <cell r="C4">
            <v>3.2860000000000005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10.425599999999999</v>
          </cell>
          <cell r="C7">
            <v>0</v>
          </cell>
          <cell r="D7">
            <v>1.0425599999999999</v>
          </cell>
          <cell r="E7">
            <v>4.2559999999999931</v>
          </cell>
          <cell r="F7"/>
          <cell r="G7"/>
          <cell r="H7">
            <v>4.2559999999999931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4.2559999999999931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298.6814463654776</v>
          </cell>
          <cell r="AF7"/>
          <cell r="AG7"/>
          <cell r="AH7"/>
          <cell r="AI7"/>
        </row>
        <row r="8">
          <cell r="A8">
            <v>44895</v>
          </cell>
          <cell r="B8">
            <v>10.9495</v>
          </cell>
          <cell r="C8">
            <v>8.5099999999999995E-2</v>
          </cell>
          <cell r="D8">
            <v>1.0584139042357277</v>
          </cell>
          <cell r="E8">
            <v>5.8413904235727676</v>
          </cell>
          <cell r="F8"/>
          <cell r="G8"/>
          <cell r="H8">
            <v>10.346000000000011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10.346000000000011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138.12698976934263</v>
          </cell>
          <cell r="AF8"/>
          <cell r="AG8"/>
          <cell r="AH8"/>
          <cell r="AI8"/>
        </row>
        <row r="9">
          <cell r="A9">
            <v>44926</v>
          </cell>
          <cell r="B9">
            <v>10.4095</v>
          </cell>
          <cell r="C9">
            <v>8.5099999999999995E-2</v>
          </cell>
          <cell r="D9">
            <v>0.9584547239599982</v>
          </cell>
          <cell r="E9">
            <v>-4.1545276040001795</v>
          </cell>
          <cell r="F9"/>
          <cell r="G9"/>
          <cell r="H9">
            <v>5.7616449700899741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5.7616449700899741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32.928037410231781</v>
          </cell>
          <cell r="AF9"/>
          <cell r="AG9"/>
          <cell r="AH9"/>
          <cell r="AI9"/>
        </row>
        <row r="10">
          <cell r="A10">
            <v>44957</v>
          </cell>
          <cell r="B10">
            <v>10.8095</v>
          </cell>
          <cell r="C10">
            <v>8.5099999999999995E-2</v>
          </cell>
          <cell r="D10">
            <v>1.0466016619434171</v>
          </cell>
          <cell r="E10">
            <v>4.6601661943417083</v>
          </cell>
          <cell r="F10">
            <v>6.1716480543717589</v>
          </cell>
          <cell r="G10"/>
          <cell r="H10">
            <v>4.6601661943417083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10.690313395565809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43.700180195592786</v>
          </cell>
          <cell r="AF10"/>
          <cell r="AG10"/>
          <cell r="AH10"/>
          <cell r="AI10"/>
        </row>
        <row r="11">
          <cell r="A11">
            <v>44985</v>
          </cell>
          <cell r="B11">
            <v>10.491199999999999</v>
          </cell>
          <cell r="C11">
            <v>8.5099999999999995E-2</v>
          </cell>
          <cell r="D11">
            <v>0.97842638419908412</v>
          </cell>
          <cell r="E11">
            <v>-2.157361580091588</v>
          </cell>
          <cell r="F11">
            <v>-1.8520625111133393</v>
          </cell>
          <cell r="G11"/>
          <cell r="H11">
            <v>2.402267979204975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8.302323101486909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24.536710152065933</v>
          </cell>
          <cell r="AF11"/>
          <cell r="AG11"/>
          <cell r="AH11"/>
          <cell r="AI11"/>
        </row>
        <row r="12">
          <cell r="A12">
            <v>45016</v>
          </cell>
          <cell r="B12">
            <v>10.7332</v>
          </cell>
          <cell r="C12">
            <v>8.5099999999999995E-2</v>
          </cell>
          <cell r="D12">
            <v>1.0311785115144123</v>
          </cell>
          <cell r="E12">
            <v>3.117851151441231</v>
          </cell>
          <cell r="F12">
            <v>5.5950182704965545</v>
          </cell>
          <cell r="G12"/>
          <cell r="H12">
            <v>5.5950182704965545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11.67902832934422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28.046064965257656</v>
          </cell>
          <cell r="AF12"/>
          <cell r="AG12"/>
          <cell r="AH12"/>
          <cell r="AI12"/>
        </row>
        <row r="13">
          <cell r="A13">
            <v>45046</v>
          </cell>
          <cell r="B13">
            <v>11.1424</v>
          </cell>
          <cell r="C13">
            <v>8.5099999999999995E-2</v>
          </cell>
          <cell r="D13">
            <v>1.0460533671225731</v>
          </cell>
          <cell r="E13">
            <v>4.605336712257313</v>
          </cell>
          <cell r="F13">
            <v>5.5396990370862653</v>
          </cell>
          <cell r="G13">
            <v>12.053237819298413</v>
          </cell>
          <cell r="H13">
            <v>10.458024413222544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16.822223620887765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34.082970440521841</v>
          </cell>
          <cell r="AF13"/>
          <cell r="AG13"/>
          <cell r="AH13"/>
          <cell r="AI13"/>
        </row>
        <row r="14">
          <cell r="A14">
            <v>45077</v>
          </cell>
          <cell r="B14">
            <v>10.2315</v>
          </cell>
          <cell r="C14">
            <v>8.5099999999999995E-2</v>
          </cell>
          <cell r="D14">
            <v>0.92588670304422749</v>
          </cell>
          <cell r="E14">
            <v>-7.4113296955772512</v>
          </cell>
          <cell r="F14">
            <v>-0.12758695002154097</v>
          </cell>
          <cell r="G14">
            <v>-1.9772864710644766</v>
          </cell>
          <cell r="H14">
            <v>2.2716160487374015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8.1641434706392513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13.647062406648525</v>
          </cell>
          <cell r="AF14"/>
          <cell r="AG14"/>
          <cell r="AH14"/>
          <cell r="AI14"/>
        </row>
        <row r="15">
          <cell r="A15">
            <v>45107</v>
          </cell>
          <cell r="B15">
            <v>10.1928</v>
          </cell>
          <cell r="C15">
            <v>8.5099999999999995E-2</v>
          </cell>
          <cell r="D15">
            <v>1.0045350144162635</v>
          </cell>
          <cell r="E15">
            <v>0.4535014416263472</v>
          </cell>
          <cell r="F15">
            <v>-2.7080813237593149</v>
          </cell>
          <cell r="G15">
            <v>2.7354193018929829</v>
          </cell>
          <cell r="H15">
            <v>2.7354193018929829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8.654669420601401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12.650710414766797</v>
          </cell>
          <cell r="AF15"/>
          <cell r="AG15"/>
          <cell r="AH15"/>
          <cell r="AI15"/>
        </row>
        <row r="16">
          <cell r="A16">
            <v>45138</v>
          </cell>
          <cell r="B16">
            <v>10.039999999999999</v>
          </cell>
          <cell r="C16">
            <v>8.5099999999999995E-2</v>
          </cell>
          <cell r="D16">
            <v>0.99335805666745147</v>
          </cell>
          <cell r="E16">
            <v>-0.66419433325485278</v>
          </cell>
          <cell r="F16">
            <v>-7.6091963342884146</v>
          </cell>
          <cell r="G16">
            <v>-2.491023873262721</v>
          </cell>
          <cell r="H16">
            <v>2.0530564686441988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7.9329912634929833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10.280299788276338</v>
          </cell>
          <cell r="AF16"/>
          <cell r="AG16"/>
          <cell r="AH16"/>
          <cell r="AI16"/>
        </row>
        <row r="17">
          <cell r="A17">
            <v>45169</v>
          </cell>
          <cell r="B17">
            <v>9.6399000000000008</v>
          </cell>
          <cell r="C17">
            <v>8.5099999999999995E-2</v>
          </cell>
          <cell r="D17">
            <v>0.96862549800796838</v>
          </cell>
          <cell r="E17">
            <v>-3.1374501992031623</v>
          </cell>
          <cell r="F17">
            <v>-3.3444503330538944</v>
          </cell>
          <cell r="G17">
            <v>-3.4677702009004885</v>
          </cell>
          <cell r="H17">
            <v>-1.1488073548241995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4.5466474140905877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5.2842420403401924</v>
          </cell>
          <cell r="AF17"/>
          <cell r="AG17"/>
          <cell r="AH17"/>
          <cell r="AI17"/>
        </row>
        <row r="18">
          <cell r="A18">
            <v>45199</v>
          </cell>
          <cell r="B18">
            <v>9.0473999999999997</v>
          </cell>
          <cell r="C18">
            <v>8.5099999999999995E-2</v>
          </cell>
          <cell r="D18">
            <v>0.94736459921783411</v>
          </cell>
          <cell r="E18">
            <v>-5.2635400782165886</v>
          </cell>
          <cell r="F18">
            <v>-8.8453416174684936</v>
          </cell>
          <cell r="G18">
            <v>-11.31388389686242</v>
          </cell>
          <cell r="H18">
            <v>-6.3518794974981141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-0.95620727298185715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-1.0096598528818723</v>
          </cell>
          <cell r="AF18"/>
          <cell r="AG18"/>
          <cell r="AH18"/>
          <cell r="AI18"/>
        </row>
        <row r="19">
          <cell r="A19">
            <v>45230</v>
          </cell>
          <cell r="B19">
            <v>9.0073000000000008</v>
          </cell>
          <cell r="C19">
            <v>8.5099999999999995E-2</v>
          </cell>
          <cell r="D19">
            <v>1.0049738046289545</v>
          </cell>
          <cell r="E19">
            <v>0.49738046289544702</v>
          </cell>
          <cell r="F19">
            <v>-7.779432371369877</v>
          </cell>
          <cell r="G19">
            <v>-14.79667642282757</v>
          </cell>
          <cell r="H19">
            <v>-5.8860920422498797</v>
          </cell>
          <cell r="I19">
            <v>-4.5269172021246025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-0.46358279824700865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-0.4500511006664154</v>
          </cell>
          <cell r="AF19"/>
          <cell r="AG19"/>
          <cell r="AH19"/>
          <cell r="AI19"/>
        </row>
        <row r="20">
          <cell r="A20">
            <v>45260</v>
          </cell>
          <cell r="B20">
            <v>9.6829000000000001</v>
          </cell>
          <cell r="C20">
            <v>8.5099999999999995E-2</v>
          </cell>
          <cell r="D20">
            <v>1.0844537208708491</v>
          </cell>
          <cell r="E20">
            <v>8.4453720870849125</v>
          </cell>
          <cell r="F20">
            <v>3.2483017547686011</v>
          </cell>
          <cell r="G20">
            <v>-0.20478641714125612</v>
          </cell>
          <cell r="H20">
            <v>2.0621776704787376</v>
          </cell>
          <cell r="I20">
            <v>-2.1780236740850278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7.9426379965942262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7.1051684686993966</v>
          </cell>
          <cell r="AF20"/>
          <cell r="AG20"/>
          <cell r="AH20"/>
          <cell r="AI20"/>
        </row>
        <row r="21">
          <cell r="A21">
            <v>45291</v>
          </cell>
          <cell r="B21">
            <v>9.6277000000000008</v>
          </cell>
          <cell r="C21">
            <v>8.5099999999999995E-2</v>
          </cell>
          <cell r="D21">
            <v>1.0030879178758432</v>
          </cell>
          <cell r="E21">
            <v>0.30879178758431713</v>
          </cell>
          <cell r="F21">
            <v>9.3212941637411681</v>
          </cell>
          <cell r="G21">
            <v>-0.34854776567939671</v>
          </cell>
          <cell r="H21">
            <v>2.3773372933548975</v>
          </cell>
          <cell r="I21">
            <v>2.3773372933548975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8.2759559980295716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6.8694425533749826</v>
          </cell>
          <cell r="AF21"/>
          <cell r="AG21"/>
          <cell r="AH21"/>
          <cell r="AI21"/>
        </row>
        <row r="22">
          <cell r="A22">
            <v>45322</v>
          </cell>
          <cell r="B22">
            <v>9.4328000000000003</v>
          </cell>
          <cell r="C22">
            <v>8.5099999999999995E-2</v>
          </cell>
          <cell r="D22">
            <v>0.98859540700271098</v>
          </cell>
          <cell r="E22">
            <v>-1.140459299728902</v>
          </cell>
          <cell r="F22">
            <v>7.5396480983590308</v>
          </cell>
          <cell r="G22">
            <v>-0.82632609786195133</v>
          </cell>
          <cell r="H22">
            <v>-1.140459299728902</v>
          </cell>
          <cell r="I22">
            <v>-3.2967659907559232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7.0411127884796754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5.4590725788164818</v>
          </cell>
          <cell r="AF22"/>
          <cell r="AG22"/>
          <cell r="AH22"/>
          <cell r="AI22"/>
        </row>
        <row r="23">
          <cell r="A23">
            <v>45351</v>
          </cell>
          <cell r="B23">
            <v>9.2164000000000001</v>
          </cell>
          <cell r="C23">
            <v>8.5099999999999995E-2</v>
          </cell>
          <cell r="D23">
            <v>0.98608048511576629</v>
          </cell>
          <cell r="E23">
            <v>-1.3919514884233708</v>
          </cell>
          <cell r="F23">
            <v>-2.215515217326991</v>
          </cell>
          <cell r="G23">
            <v>0.96081991776000297</v>
          </cell>
          <cell r="H23">
            <v>-2.5165361479548287</v>
          </cell>
          <cell r="I23">
            <v>-2.5402693099328855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5.5511524257954914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4.0419013469232601</v>
          </cell>
          <cell r="AF23"/>
          <cell r="AG23"/>
          <cell r="AH23"/>
          <cell r="AI23"/>
        </row>
        <row r="24">
          <cell r="A24">
            <v>45382</v>
          </cell>
          <cell r="B24">
            <v>9.5069999999999997</v>
          </cell>
          <cell r="C24">
            <v>8.5099999999999995E-2</v>
          </cell>
          <cell r="D24">
            <v>1.0407642897443687</v>
          </cell>
          <cell r="E24">
            <v>4.0764289744368742</v>
          </cell>
          <cell r="F24">
            <v>1.4573080177946451</v>
          </cell>
          <cell r="G24">
            <v>10.914442148746218</v>
          </cell>
          <cell r="H24">
            <v>1.4573080177946451</v>
          </cell>
          <cell r="I24">
            <v>-1.6342890608155636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9.8538701861326405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6.7113741517835779</v>
          </cell>
          <cell r="AF24"/>
          <cell r="AG24"/>
          <cell r="AH24"/>
          <cell r="AI24"/>
        </row>
        <row r="25">
          <cell r="A25">
            <v>45412</v>
          </cell>
          <cell r="B25">
            <v>9.4377999999999993</v>
          </cell>
          <cell r="C25">
            <v>8.5099999999999995E-2</v>
          </cell>
          <cell r="D25">
            <v>1.0016724518775639</v>
          </cell>
          <cell r="E25">
            <v>0.16724518775639297</v>
          </cell>
          <cell r="F25">
            <v>2.7993755212772253</v>
          </cell>
          <cell r="G25">
            <v>10.550086682892168</v>
          </cell>
          <cell r="H25">
            <v>1.6269904830815918</v>
          </cell>
          <cell r="I25">
            <v>-5.8076519287307837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10.037595497583096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6.4507215796452799</v>
          </cell>
          <cell r="AF25"/>
          <cell r="AG25"/>
          <cell r="AH25"/>
          <cell r="AI25"/>
        </row>
        <row r="26">
          <cell r="A26">
            <v>45443</v>
          </cell>
          <cell r="B26">
            <v>9.8748000000000005</v>
          </cell>
          <cell r="C26">
            <v>8.5099999999999995E-2</v>
          </cell>
          <cell r="D26">
            <v>1.0553200957850348</v>
          </cell>
          <cell r="E26">
            <v>5.5320095785034828</v>
          </cell>
          <cell r="F26">
            <v>10.0176389851379</v>
          </cell>
          <cell r="G26">
            <v>7.5801814516783139</v>
          </cell>
          <cell r="H26">
            <v>7.2490053309504976</v>
          </cell>
          <cell r="I26">
            <v>7.3598718525293538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16.124885820464318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9.7083132372012049</v>
          </cell>
          <cell r="AF26"/>
          <cell r="AG26"/>
          <cell r="AH26"/>
          <cell r="AI26"/>
        </row>
        <row r="27">
          <cell r="A27">
            <v>45473</v>
          </cell>
          <cell r="B27">
            <v>9.5153999999999996</v>
          </cell>
          <cell r="C27">
            <v>8.5099999999999995E-2</v>
          </cell>
          <cell r="D27">
            <v>0.97222222222222221</v>
          </cell>
          <cell r="E27">
            <v>-2.777777777777779</v>
          </cell>
          <cell r="F27">
            <v>2.7721593753420759</v>
          </cell>
          <cell r="G27">
            <v>4.2698662939796517</v>
          </cell>
          <cell r="H27">
            <v>4.2698662939796517</v>
          </cell>
          <cell r="I27">
            <v>3.9064360047350588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12.89919454767363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7.4120486402362351</v>
          </cell>
          <cell r="AF27"/>
          <cell r="AG27"/>
          <cell r="AH27"/>
          <cell r="AI27"/>
        </row>
        <row r="28">
          <cell r="A28">
            <v>45504</v>
          </cell>
          <cell r="B28">
            <v>10.086399999999999</v>
          </cell>
          <cell r="C28">
            <v>8.7999999999999995E-2</v>
          </cell>
          <cell r="D28">
            <v>1.0692561531832607</v>
          </cell>
          <cell r="E28">
            <v>6.9256153183260727</v>
          </cell>
          <cell r="F28">
            <v>9.7062853051760545</v>
          </cell>
          <cell r="G28">
            <v>12.777376201311718</v>
          </cell>
          <cell r="H28">
            <v>11.491196126433611</v>
          </cell>
          <cell r="I28">
            <v>11.845467309276291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20.718158459534063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11.156823792083049</v>
          </cell>
          <cell r="AF28"/>
          <cell r="AG28"/>
          <cell r="AH28"/>
          <cell r="AI28"/>
        </row>
        <row r="29">
          <cell r="A29">
            <v>45535</v>
          </cell>
          <cell r="B29">
            <v>10.3383</v>
          </cell>
          <cell r="C29">
            <v>8.7999999999999995E-2</v>
          </cell>
          <cell r="D29">
            <v>1.0336988420050761</v>
          </cell>
          <cell r="E29">
            <v>3.3698842005076113</v>
          </cell>
          <cell r="F29">
            <v>7.4586379370329636</v>
          </cell>
          <cell r="G29">
            <v>18.223456343911337</v>
          </cell>
          <cell r="H29">
            <v>15.248320329655263</v>
          </cell>
          <cell r="I29">
            <v>19.35937085992796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24.786220608605646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12.617583727256211</v>
          </cell>
          <cell r="AF29"/>
          <cell r="AG29"/>
          <cell r="AH29"/>
          <cell r="AI29"/>
        </row>
        <row r="30">
          <cell r="A30">
            <v>45565</v>
          </cell>
          <cell r="B30">
            <v>10.5166</v>
          </cell>
          <cell r="C30">
            <v>8.7999999999999995E-2</v>
          </cell>
          <cell r="D30">
            <v>1.0257585870017314</v>
          </cell>
          <cell r="E30">
            <v>2.5758587001731392</v>
          </cell>
          <cell r="F30">
            <v>13.37595262889073</v>
          </cell>
          <cell r="G30">
            <v>16.518914729075917</v>
          </cell>
          <cell r="H30">
            <v>18.216954215670089</v>
          </cell>
          <cell r="I30">
            <v>29.236304269527878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28.00053732876966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13.51955389288535</v>
          </cell>
          <cell r="AF30"/>
          <cell r="AG30"/>
          <cell r="AH30"/>
          <cell r="AI30"/>
        </row>
        <row r="31">
          <cell r="A31">
            <v>45596</v>
          </cell>
          <cell r="B31">
            <v>10.4788</v>
          </cell>
          <cell r="C31">
            <v>8.7999999999999995E-2</v>
          </cell>
          <cell r="D31">
            <v>1.0047734058536026</v>
          </cell>
          <cell r="E31">
            <v>0.47734058536026414</v>
          </cell>
          <cell r="F31">
            <v>6.5386827334936282</v>
          </cell>
          <cell r="G31">
            <v>16.879631239982864</v>
          </cell>
          <cell r="H31">
            <v>18.781251716918245</v>
          </cell>
          <cell r="I31">
            <v>29.210533650445768</v>
          </cell>
          <cell r="J31">
            <v>23.361279775666777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28.611535842919089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13.19541673582323</v>
          </cell>
          <cell r="AF31"/>
          <cell r="AG31">
            <v>11.068123138759645</v>
          </cell>
          <cell r="AH31"/>
          <cell r="AI31"/>
        </row>
        <row r="32">
          <cell r="A32">
            <v>45626</v>
          </cell>
          <cell r="B32">
            <v>10.970800000000001</v>
          </cell>
          <cell r="C32">
            <v>8.7999999999999995E-2</v>
          </cell>
          <cell r="D32">
            <v>1.0553498492193762</v>
          </cell>
          <cell r="E32">
            <v>5.5349849219376246</v>
          </cell>
          <cell r="F32">
            <v>8.7701545072170326</v>
          </cell>
          <cell r="G32">
            <v>16.882926515461705</v>
          </cell>
          <cell r="H32">
            <v>25.355776089538452</v>
          </cell>
          <cell r="I32">
            <v>25.742864431365508</v>
          </cell>
          <cell r="J32">
            <v>23.004155075577735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35.730164959697078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15.551756299427243</v>
          </cell>
          <cell r="AF32"/>
          <cell r="AG32">
            <v>10.907238301013411</v>
          </cell>
          <cell r="AH32"/>
          <cell r="AI32"/>
        </row>
        <row r="33">
          <cell r="A33">
            <v>45657</v>
          </cell>
          <cell r="B33">
            <v>10.1676</v>
          </cell>
          <cell r="C33">
            <v>8.7999999999999995E-2</v>
          </cell>
          <cell r="D33">
            <v>0.93480876508549959</v>
          </cell>
          <cell r="E33">
            <v>-6.5191234914500402</v>
          </cell>
          <cell r="F33">
            <v>-0.87405057923349849</v>
          </cell>
          <cell r="G33">
            <v>12.384989458226414</v>
          </cell>
          <cell r="H33">
            <v>17.183678242595835</v>
          </cell>
          <cell r="I33">
            <v>17.183678242595835</v>
          </cell>
          <cell r="J33">
            <v>19.969529527182051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26.881747890825579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11.44690169341489</v>
          </cell>
          <cell r="AF33"/>
          <cell r="AG33">
            <v>9.5306028136347152</v>
          </cell>
          <cell r="AH33"/>
          <cell r="AI33"/>
        </row>
        <row r="34">
          <cell r="A34">
            <v>45688</v>
          </cell>
          <cell r="B34">
            <v>10.206200000000001</v>
          </cell>
          <cell r="C34">
            <v>8.7999999999999995E-2</v>
          </cell>
          <cell r="D34">
            <v>1.0124513159447657</v>
          </cell>
          <cell r="E34">
            <v>1.2451315944765673</v>
          </cell>
          <cell r="F34">
            <v>-0.11658613708173116</v>
          </cell>
          <cell r="G34">
            <v>6.4144733987968827</v>
          </cell>
          <cell r="H34">
            <v>1.2451315944765673</v>
          </cell>
          <cell r="I34">
            <v>20.011450997605927</v>
          </cell>
          <cell r="J34">
            <v>16.05495429610415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28.461592621438349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11.61041485061074</v>
          </cell>
          <cell r="AF34"/>
          <cell r="AG34">
            <v>7.7288050133779818</v>
          </cell>
          <cell r="AH34"/>
          <cell r="AI34"/>
        </row>
        <row r="35">
          <cell r="A35">
            <v>45716</v>
          </cell>
          <cell r="B35">
            <v>10.7</v>
          </cell>
          <cell r="C35">
            <v>8.7999999999999995E-2</v>
          </cell>
          <cell r="D35">
            <v>1.0570045658521288</v>
          </cell>
          <cell r="E35">
            <v>5.7004565852128763</v>
          </cell>
          <cell r="F35">
            <v>4.0024247974290716E-2</v>
          </cell>
          <cell r="G35">
            <v>8.8136889435790131</v>
          </cell>
          <cell r="H35">
            <v>7.0165663656613475</v>
          </cell>
          <cell r="I35">
            <v>28.643304044411643</v>
          </cell>
          <cell r="J35">
            <v>25.375417672487831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35.784489937496474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13.817695439007792</v>
          </cell>
          <cell r="AF35"/>
          <cell r="AG35">
            <v>11.971164891898777</v>
          </cell>
          <cell r="AH35"/>
          <cell r="AI35"/>
        </row>
        <row r="36">
          <cell r="A36">
            <v>45747</v>
          </cell>
          <cell r="B36">
            <v>10.880699999999999</v>
          </cell>
          <cell r="C36">
            <v>8.7999999999999995E-2</v>
          </cell>
          <cell r="D36">
            <v>1.0251121495327102</v>
          </cell>
          <cell r="E36">
            <v>2.5112149532710237</v>
          </cell>
          <cell r="F36">
            <v>9.7039823827130398</v>
          </cell>
          <cell r="G36">
            <v>8.7451140892547343</v>
          </cell>
          <cell r="H36">
            <v>9.7039823827130398</v>
          </cell>
          <cell r="I36">
            <v>26.708626757695075</v>
          </cell>
          <cell r="J36">
            <v>24.637841531484451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39.194330353029684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14.471564372303103</v>
          </cell>
          <cell r="AF36"/>
          <cell r="AG36">
            <v>11.641319201935474</v>
          </cell>
          <cell r="AH36"/>
          <cell r="AI36"/>
        </row>
        <row r="37">
          <cell r="A37">
            <v>45777</v>
          </cell>
          <cell r="B37">
            <v>10.8908</v>
          </cell>
          <cell r="C37">
            <v>8.7999999999999995E-2</v>
          </cell>
          <cell r="D37">
            <v>1.0090159640464309</v>
          </cell>
          <cell r="E37">
            <v>0.90159640464309021</v>
          </cell>
          <cell r="F37">
            <v>9.3317454383799117</v>
          </cell>
          <cell r="G37">
            <v>9.2042797797692764</v>
          </cell>
          <cell r="H37">
            <v>10.693069543625878</v>
          </cell>
          <cell r="I37">
            <v>27.637559504873501</v>
          </cell>
          <cell r="J37">
            <v>20.224814318503824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40.449301430959615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14.36811912226994</v>
          </cell>
          <cell r="AF37"/>
          <cell r="AG37">
            <v>9.6470767136560767</v>
          </cell>
          <cell r="AH37"/>
          <cell r="AI37"/>
        </row>
        <row r="38">
          <cell r="A38">
            <v>45808</v>
          </cell>
          <cell r="B38">
            <v>10.972099999999999</v>
          </cell>
          <cell r="C38">
            <v>8.7999999999999995E-2</v>
          </cell>
          <cell r="D38">
            <v>1.0155452308370365</v>
          </cell>
          <cell r="E38">
            <v>1.5545230837036517</v>
          </cell>
          <cell r="F38">
            <v>5.0433803656516396</v>
          </cell>
          <cell r="G38">
            <v>5.085423188689786</v>
          </cell>
          <cell r="H38">
            <v>12.413818861741689</v>
          </cell>
          <cell r="I38">
            <v>22.826917964098214</v>
          </cell>
          <cell r="J38">
            <v>31.866821726667172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42.632618242604401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14.553727021396368</v>
          </cell>
          <cell r="AF38"/>
          <cell r="AG38">
            <v>14.833279900326435</v>
          </cell>
          <cell r="AH38"/>
          <cell r="AI38"/>
        </row>
        <row r="39">
          <cell r="A39">
            <v>45838</v>
          </cell>
          <cell r="B39">
            <v>10.923999999999999</v>
          </cell>
          <cell r="C39">
            <v>8.7999999999999995E-2</v>
          </cell>
          <cell r="D39">
            <v>1.0036364962040083</v>
          </cell>
          <cell r="E39">
            <v>0.36364962040082993</v>
          </cell>
          <cell r="F39">
            <v>2.8427672695762185</v>
          </cell>
          <cell r="G39">
            <v>12.822611287310481</v>
          </cell>
          <cell r="H39">
            <v>12.822611287310481</v>
          </cell>
          <cell r="I39">
            <v>26.79567980173967</v>
          </cell>
          <cell r="J39">
            <v>31.748871889963361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43.151301217411401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14.22741623245356</v>
          </cell>
          <cell r="AF39"/>
          <cell r="AG39">
            <v>14.781911418987681</v>
          </cell>
          <cell r="AH39"/>
          <cell r="AI39"/>
        </row>
        <row r="40">
          <cell r="A40">
            <v>45869</v>
          </cell>
          <cell r="B40">
            <v>11.015700000000001</v>
          </cell>
          <cell r="C40">
            <v>8.7999999999999995E-2</v>
          </cell>
          <cell r="D40">
            <v>1.0164500183083121</v>
          </cell>
          <cell r="E40">
            <v>1.6450018308312053</v>
          </cell>
          <cell r="F40">
            <v>3.6004745205676203</v>
          </cell>
          <cell r="G40">
            <v>13.268207075780625</v>
          </cell>
          <cell r="H40">
            <v>14.678545308578306</v>
          </cell>
          <cell r="I40">
            <v>20.533766087950767</v>
          </cell>
          <cell r="J40">
            <v>34.811553946538496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45.506142743296522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14.442548070864646</v>
          </cell>
          <cell r="AF40"/>
          <cell r="AG40">
            <v>16.108377797012775</v>
          </cell>
          <cell r="AH40"/>
          <cell r="AI40"/>
        </row>
        <row r="41">
          <cell r="A41">
            <v>45900</v>
          </cell>
          <cell r="B41">
            <v>11.1046</v>
          </cell>
          <cell r="C41">
            <v>8.7999999999999995E-2</v>
          </cell>
          <cell r="D41">
            <v>1.0160588977550222</v>
          </cell>
          <cell r="E41">
            <v>1.6058897755022228</v>
          </cell>
          <cell r="F41">
            <v>3.6528760629439772</v>
          </cell>
          <cell r="G41">
            <v>8.880484862735738</v>
          </cell>
          <cell r="H41">
            <v>16.520156342383441</v>
          </cell>
          <cell r="I41">
            <v>18.476872118797914</v>
          </cell>
          <cell r="J41">
            <v>41.413249175518608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47.842811012338785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14.630120853535921</v>
          </cell>
          <cell r="AF41"/>
          <cell r="AG41">
            <v>18.917302851821603</v>
          </cell>
          <cell r="AH41"/>
          <cell r="AI41"/>
        </row>
        <row r="42">
          <cell r="A42">
            <v>45930</v>
          </cell>
          <cell r="B42">
            <v>11.096500000000001</v>
          </cell>
          <cell r="C42">
            <v>8.7999999999999995E-2</v>
          </cell>
          <cell r="D42">
            <v>1.0071952163968085</v>
          </cell>
          <cell r="E42">
            <v>0.71952163968085348</v>
          </cell>
          <cell r="F42">
            <v>4.0204111062412284</v>
          </cell>
          <cell r="G42">
            <v>6.9774693068480609</v>
          </cell>
          <cell r="H42">
            <v>17.358544081856842</v>
          </cell>
          <cell r="I42">
            <v>16.332771047529391</v>
          </cell>
          <cell r="J42">
            <v>50.344173956158315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48.906572030285034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14.466511746024423</v>
          </cell>
          <cell r="AF42"/>
          <cell r="AG42">
            <v>22.614915061813878</v>
          </cell>
          <cell r="AH42"/>
          <cell r="AI42"/>
        </row>
        <row r="43">
          <cell r="A43">
            <v>45961</v>
          </cell>
          <cell r="B43">
            <v>11.170500000000001</v>
          </cell>
          <cell r="C43">
            <v>8.7999999999999995E-2</v>
          </cell>
          <cell r="D43">
            <v>1.014599197945298</v>
          </cell>
          <cell r="E43">
            <v>1.4599197945297959</v>
          </cell>
          <cell r="F43">
            <v>3.831003765420915</v>
          </cell>
          <cell r="G43">
            <v>7.5694126004445028</v>
          </cell>
          <cell r="H43">
            <v>19.071884697479845</v>
          </cell>
          <cell r="I43">
            <v>17.470402293643762</v>
          </cell>
          <cell r="J43">
            <v>51.78413368494261</v>
          </cell>
          <cell r="K43">
            <v>44.91299162706315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51.080488550710925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14.588756416401116</v>
          </cell>
          <cell r="AF43"/>
          <cell r="AG43">
            <v>23.200703603892858</v>
          </cell>
          <cell r="AH43">
            <v>13.1624758639874</v>
          </cell>
          <cell r="AI43"/>
        </row>
        <row r="44">
          <cell r="A44">
            <v>45991</v>
          </cell>
          <cell r="B44">
            <v>11.238200000000001</v>
          </cell>
          <cell r="C44">
            <v>8.7999999999999995E-2</v>
          </cell>
          <cell r="D44">
            <v>1.0139384987243185</v>
          </cell>
          <cell r="E44">
            <v>1.3938498724318515</v>
          </cell>
          <cell r="F44">
            <v>3.614320303244023</v>
          </cell>
          <cell r="G44">
            <v>7.3992230073833376</v>
          </cell>
          <cell r="H44">
            <v>20.731568010437872</v>
          </cell>
          <cell r="I44">
            <v>12.860927998673466</v>
          </cell>
          <cell r="J44">
            <v>41.914563689352981</v>
          </cell>
          <cell r="K44">
            <v>38.823630895224404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53.186323747644423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14.68058134498358</v>
          </cell>
          <cell r="AF44"/>
          <cell r="AG44">
            <v>19.127899204742537</v>
          </cell>
          <cell r="AH44">
            <v>11.554681269010558</v>
          </cell>
          <cell r="AI44"/>
        </row>
        <row r="45">
          <cell r="A45">
            <v>46022</v>
          </cell>
          <cell r="B45">
            <v>10.9419</v>
          </cell>
          <cell r="C45">
            <v>8.7999999999999995E-2</v>
          </cell>
          <cell r="D45">
            <v>0.9814650032923421</v>
          </cell>
          <cell r="E45">
            <v>-1.8534996707657903</v>
          </cell>
          <cell r="F45">
            <v>0.96734730468823749</v>
          </cell>
          <cell r="G45">
            <v>5.0266497494030782</v>
          </cell>
          <cell r="H45">
            <v>18.493808794854026</v>
          </cell>
          <cell r="I45">
            <v>18.493808794854026</v>
          </cell>
          <cell r="J45">
            <v>38.855403635558481</v>
          </cell>
          <cell r="K45">
            <v>42.156464930025074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50.347015741323609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13.605004445039981</v>
          </cell>
          <cell r="AF45"/>
          <cell r="AG45">
            <v>17.836922751554617</v>
          </cell>
          <cell r="AH45">
            <v>12.440354207486614</v>
          </cell>
          <cell r="AI4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EAE5-1B58-48CA-BFD9-3ABF0A389620}">
  <sheetPr>
    <tabColor rgb="FFFFFF00"/>
  </sheetPr>
  <dimension ref="A1:N4"/>
  <sheetViews>
    <sheetView tabSelected="1" topLeftCell="B1" zoomScaleNormal="100" workbookViewId="0">
      <selection activeCell="C2" sqref="C2"/>
    </sheetView>
  </sheetViews>
  <sheetFormatPr defaultColWidth="8.86328125" defaultRowHeight="14.25" x14ac:dyDescent="0.45"/>
  <cols>
    <col min="1" max="1" width="76.3984375" customWidth="1"/>
    <col min="2" max="2" width="54.265625" bestFit="1" customWidth="1"/>
    <col min="3" max="4" width="5.3984375" bestFit="1" customWidth="1"/>
    <col min="7" max="7" width="74.86328125" bestFit="1" customWidth="1"/>
  </cols>
  <sheetData>
    <row r="1" spans="1:14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  <c r="N1" s="1"/>
    </row>
    <row r="2" spans="1:14" x14ac:dyDescent="0.45">
      <c r="A2" t="s">
        <v>2</v>
      </c>
      <c r="B2" t="s">
        <v>3</v>
      </c>
      <c r="C2" s="2">
        <f>ROUND(VLOOKUP(DATE(C$1,12,31),[1]HRA1!$A:$AZ,8,0),2)</f>
        <v>11.68</v>
      </c>
      <c r="D2" s="2">
        <f>ROUND(VLOOKUP(DATE(D$1,12,31),[1]HRA1!$A:$AZ,8,0),2)</f>
        <v>3.33</v>
      </c>
      <c r="E2" s="2">
        <f>ROUND(VLOOKUP(DATE(E$1,12,31),[1]HRA1!$A:$AZ,8,0),2)</f>
        <v>6.86</v>
      </c>
      <c r="F2" s="2">
        <f>ROUND(VLOOKUP(DATE(F$1,12,31),[1]HRA1!$A:$AZ,8,0),2)</f>
        <v>7.27</v>
      </c>
      <c r="G2" t="s">
        <v>4</v>
      </c>
    </row>
    <row r="3" spans="1:14" x14ac:dyDescent="0.45">
      <c r="A3" t="s">
        <v>5</v>
      </c>
      <c r="B3" t="s">
        <v>6</v>
      </c>
      <c r="C3" s="2">
        <f>ROUND(VLOOKUP(DATE(C$1,12,31),[2]HRA3!$A:$AZ,8,0),2)</f>
        <v>13.55</v>
      </c>
      <c r="D3" s="2">
        <f>ROUND(VLOOKUP(DATE(D$1,12,31),[2]HRA3!$A:$AZ,8,0),2)</f>
        <v>27.91</v>
      </c>
      <c r="E3" s="2">
        <f>ROUND(VLOOKUP(DATE(E$1,12,31),[2]HRA3!$A:$AZ,8,0),2)</f>
        <v>66.069999999999993</v>
      </c>
      <c r="F3" s="2">
        <f>ROUND(VLOOKUP(DATE(F$1,12,31),[2]HRA3!$A:$AZ,8,0),2)</f>
        <v>0.02</v>
      </c>
      <c r="G3" t="s">
        <v>7</v>
      </c>
    </row>
    <row r="4" spans="1:14" x14ac:dyDescent="0.45">
      <c r="A4" t="s">
        <v>8</v>
      </c>
      <c r="B4" t="s">
        <v>9</v>
      </c>
      <c r="C4" s="2">
        <f>ROUND(VLOOKUP(DATE(C$1,12,31),[3]HRA4!$A:$AZ,8,0),2)</f>
        <v>18.489999999999998</v>
      </c>
      <c r="D4" s="2">
        <f>ROUND(VLOOKUP(DATE(D$1,12,31),[3]HRA4!$A:$AZ,8,0),2)</f>
        <v>17.18</v>
      </c>
      <c r="E4" s="2">
        <f>ROUND(VLOOKUP(DATE(E$1,12,31),[3]HRA4!$A:$AZ,8,0),2)</f>
        <v>2.38</v>
      </c>
      <c r="F4" s="2">
        <f>ROUND(VLOOKUP(DATE(F$1,12,31),[3]HRA4!$A:$AZ,8,0),2)</f>
        <v>5.76</v>
      </c>
      <c r="G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Enhanced_Equity_New_cp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2026-01-06T22:01:59Z</dcterms:created>
  <dcterms:modified xsi:type="dcterms:W3CDTF">2026-01-06T22:02:00Z</dcterms:modified>
</cp:coreProperties>
</file>